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oname\Desktop\"/>
    </mc:Choice>
  </mc:AlternateContent>
  <bookViews>
    <workbookView xWindow="0" yWindow="0" windowWidth="28800" windowHeight="11730" activeTab="3"/>
  </bookViews>
  <sheets>
    <sheet name="SIJEČANJ " sheetId="1" r:id="rId1"/>
    <sheet name="VELJAČA" sheetId="7" r:id="rId2"/>
    <sheet name="OŽUJAK" sheetId="8" r:id="rId3"/>
    <sheet name="TRAVANJ" sheetId="9" r:id="rId4"/>
    <sheet name="SVIBANJ" sheetId="10" r:id="rId5"/>
    <sheet name="LIPANJ" sheetId="11" r:id="rId6"/>
    <sheet name="SRPANJ" sheetId="12" r:id="rId7"/>
    <sheet name="KOLOVOZ" sheetId="13" r:id="rId8"/>
    <sheet name="RUJAN" sheetId="14" r:id="rId9"/>
    <sheet name="LISTOPAD" sheetId="15" r:id="rId10"/>
    <sheet name="STUDENI" sheetId="16" r:id="rId11"/>
    <sheet name="PROSINAC" sheetId="17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'SIJEČANJ '!#REF!</definedName>
    <definedName name="KOLOVOZ" localSheetId="11">'SIJEČANJ '!#REF!</definedName>
    <definedName name="KOLOVOZ" localSheetId="8">'SIJEČANJ '!#REF!</definedName>
    <definedName name="KOLOVOZ" localSheetId="10">'SIJEČANJ '!#REF!</definedName>
    <definedName name="KOLOVOZ">'SIJEČANJ '!#REF!</definedName>
    <definedName name="LISTOPAD" localSheetId="11">'SIJEČANJ '!#REF!</definedName>
    <definedName name="LISTOPAD" localSheetId="10">'SIJEČANJ '!#REF!</definedName>
    <definedName name="LISTOPAD">'SIJEČANJ '!#REF!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prosinac">'SIJEČANJ '!#REF!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'SIJEČANJ '!#REF!</definedName>
    <definedName name="RUJAN" localSheetId="11">'SIJEČANJ '!#REF!</definedName>
    <definedName name="RUJAN" localSheetId="10">'SIJEČANJ '!#REF!</definedName>
    <definedName name="RUJAN">'SIJEČANJ '!#REF!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TUDENI" localSheetId="11">'SIJEČANJ '!#REF!</definedName>
    <definedName name="STUDENI">'SIJEČANJ '!#REF!</definedName>
    <definedName name="STUDENIA" localSheetId="11">#REF!</definedName>
    <definedName name="STUDENIA">#REF!</definedName>
    <definedName name="SVIBANJ" localSheetId="7">'SIJEČANJ '!#REF!</definedName>
    <definedName name="SVIBANJ" localSheetId="5">'SIJEČANJ '!#REF!</definedName>
    <definedName name="SVIBANJ" localSheetId="9">'SIJEČANJ '!#REF!</definedName>
    <definedName name="SVIBANJ" localSheetId="11">'SIJEČANJ '!#REF!</definedName>
    <definedName name="SVIBANJ" localSheetId="8">'SIJEČANJ '!#REF!</definedName>
    <definedName name="SVIBANJ" localSheetId="6">'SIJEČANJ '!#REF!</definedName>
    <definedName name="SVIBANJ" localSheetId="10">'SIJEČANJ '!#REF!</definedName>
    <definedName name="SVIBANJ">'SIJEČANJ '!#REF!</definedName>
    <definedName name="TRAVANJ" localSheetId="7">#REF!</definedName>
    <definedName name="TRAVANJ" localSheetId="5">#REF!</definedName>
    <definedName name="TRAVANJ" localSheetId="9">#REF!</definedName>
    <definedName name="TRAVANJ" localSheetId="11">#REF!</definedName>
    <definedName name="TRAVANJ" localSheetId="8">#REF!</definedName>
    <definedName name="TRAVANJ" localSheetId="6">#REF!</definedName>
    <definedName name="TRAVANJ" localSheetId="10">#REF!</definedName>
    <definedName name="TRAVANJ" localSheetId="4">#REF!</definedName>
    <definedName name="TRAV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0" i="7" l="1"/>
  <c r="B11" i="1" l="1" a="1"/>
  <c r="B11" i="1" s="1"/>
  <c r="C11" i="1" a="1"/>
  <c r="C11" i="1" s="1"/>
  <c r="B12" i="1" a="1"/>
  <c r="B12" i="1" s="1"/>
  <c r="C12" i="1" a="1"/>
  <c r="C12" i="1" s="1"/>
  <c r="E123" i="17" l="1"/>
  <c r="E94" i="11" l="1"/>
  <c r="E49" i="8" l="1"/>
  <c r="E40" i="1" l="1"/>
  <c r="C17" i="17" l="1" a="1"/>
  <c r="C17" i="17" s="1"/>
  <c r="B17" i="17" a="1"/>
  <c r="B17" i="17" s="1"/>
  <c r="C12" i="17" a="1"/>
  <c r="C12" i="17" s="1"/>
  <c r="B12" i="17" a="1"/>
  <c r="B12" i="17" s="1"/>
  <c r="C10" i="17" a="1"/>
  <c r="C10" i="17" s="1"/>
  <c r="B10" i="17" a="1"/>
  <c r="B10" i="17" s="1"/>
  <c r="C9" i="17" a="1"/>
  <c r="C9" i="17" s="1"/>
  <c r="B9" i="17" a="1"/>
  <c r="B9" i="17" s="1"/>
  <c r="C8" i="17" a="1"/>
  <c r="C8" i="17" s="1"/>
  <c r="B8" i="17" a="1"/>
  <c r="B8" i="17" s="1"/>
  <c r="E109" i="16" l="1"/>
  <c r="C17" i="16" a="1"/>
  <c r="C17" i="16" s="1"/>
  <c r="B17" i="16" a="1"/>
  <c r="B17" i="16" s="1"/>
  <c r="C12" i="16" a="1"/>
  <c r="C12" i="16" s="1"/>
  <c r="B12" i="16" a="1"/>
  <c r="B12" i="16" s="1"/>
  <c r="C10" i="16" a="1"/>
  <c r="C10" i="16" s="1"/>
  <c r="B10" i="16" a="1"/>
  <c r="B10" i="16" s="1"/>
  <c r="C9" i="16" a="1"/>
  <c r="C9" i="16" s="1"/>
  <c r="B9" i="16" a="1"/>
  <c r="B9" i="16" s="1"/>
  <c r="C8" i="16" a="1"/>
  <c r="C8" i="16" s="1"/>
  <c r="B8" i="16" a="1"/>
  <c r="B8" i="16" s="1"/>
  <c r="E102" i="15" l="1"/>
  <c r="C17" i="15" a="1"/>
  <c r="C17" i="15" s="1"/>
  <c r="B17" i="15" a="1"/>
  <c r="B17" i="15" s="1"/>
  <c r="C12" i="15" a="1"/>
  <c r="C12" i="15" s="1"/>
  <c r="B12" i="15" a="1"/>
  <c r="B12" i="15" s="1"/>
  <c r="C10" i="15" a="1"/>
  <c r="C10" i="15" s="1"/>
  <c r="B10" i="15" a="1"/>
  <c r="B10" i="15" s="1"/>
  <c r="C9" i="15" a="1"/>
  <c r="C9" i="15" s="1"/>
  <c r="B9" i="15" a="1"/>
  <c r="B9" i="15" s="1"/>
  <c r="C8" i="15" a="1"/>
  <c r="C8" i="15" s="1"/>
  <c r="B8" i="15" a="1"/>
  <c r="B8" i="15" s="1"/>
  <c r="E102" i="14" l="1"/>
  <c r="C19" i="14" a="1"/>
  <c r="C19" i="14" s="1"/>
  <c r="B19" i="14" a="1"/>
  <c r="B19" i="14" s="1"/>
  <c r="C12" i="14" a="1"/>
  <c r="C12" i="14" s="1"/>
  <c r="B12" i="14" a="1"/>
  <c r="B12" i="14" s="1"/>
  <c r="C10" i="14" a="1"/>
  <c r="C10" i="14" s="1"/>
  <c r="B10" i="14" a="1"/>
  <c r="B10" i="14" s="1"/>
  <c r="C9" i="14" a="1"/>
  <c r="C9" i="14" s="1"/>
  <c r="B9" i="14" a="1"/>
  <c r="B9" i="14" s="1"/>
  <c r="C8" i="14" a="1"/>
  <c r="C8" i="14" s="1"/>
  <c r="B8" i="14" a="1"/>
  <c r="B8" i="14" s="1"/>
  <c r="E96" i="13" l="1"/>
  <c r="C17" i="13" l="1" a="1"/>
  <c r="C17" i="13" s="1"/>
  <c r="B17" i="13" a="1"/>
  <c r="B17" i="13" s="1"/>
  <c r="C12" i="13" a="1"/>
  <c r="C12" i="13" s="1"/>
  <c r="B12" i="13" a="1"/>
  <c r="B12" i="13" s="1"/>
  <c r="C10" i="13" a="1"/>
  <c r="C10" i="13" s="1"/>
  <c r="B10" i="13" a="1"/>
  <c r="B10" i="13" s="1"/>
  <c r="C9" i="13" a="1"/>
  <c r="C9" i="13" s="1"/>
  <c r="B9" i="13" a="1"/>
  <c r="B9" i="13" s="1"/>
  <c r="C8" i="13" a="1"/>
  <c r="C8" i="13" s="1"/>
  <c r="B8" i="13" a="1"/>
  <c r="B8" i="13" s="1"/>
  <c r="E95" i="12" l="1"/>
  <c r="C17" i="12" a="1"/>
  <c r="C17" i="12" s="1"/>
  <c r="B17" i="12" a="1"/>
  <c r="B17" i="12" s="1"/>
  <c r="C12" i="12" a="1"/>
  <c r="C12" i="12" s="1"/>
  <c r="B12" i="12" a="1"/>
  <c r="B12" i="12" s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C17" i="11" l="1" a="1"/>
  <c r="C17" i="11" s="1"/>
  <c r="B17" i="11" a="1"/>
  <c r="B17" i="11" s="1"/>
  <c r="C12" i="11" a="1"/>
  <c r="C12" i="11" s="1"/>
  <c r="B12" i="11" a="1"/>
  <c r="B12" i="11" s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87" i="10" l="1"/>
  <c r="C16" i="10" l="1" a="1"/>
  <c r="C16" i="10" s="1"/>
  <c r="B16" i="10" a="1"/>
  <c r="B16" i="10" s="1"/>
  <c r="C11" i="10" a="1"/>
  <c r="C11" i="10" s="1"/>
  <c r="B11" i="10" a="1"/>
  <c r="B11" i="10" s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78" i="9" l="1"/>
  <c r="C16" i="9" l="1" a="1"/>
  <c r="C16" i="9" s="1"/>
  <c r="B16" i="9" a="1"/>
  <c r="B16" i="9" s="1"/>
  <c r="C14" i="9" a="1"/>
  <c r="C14" i="9" s="1"/>
  <c r="B14" i="9" a="1"/>
  <c r="B14" i="9" s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C15" i="8" l="1" a="1"/>
  <c r="C15" i="8" s="1"/>
  <c r="B15" i="8" a="1"/>
  <c r="B15" i="8" s="1"/>
  <c r="C13" i="8" a="1"/>
  <c r="C13" i="8" s="1"/>
  <c r="B13" i="8" a="1"/>
  <c r="B13" i="8" s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C15" i="7" l="1" a="1"/>
  <c r="C15" i="7" s="1"/>
  <c r="B15" i="7" a="1"/>
  <c r="B15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3" i="1" a="1"/>
  <c r="B13" i="1" s="1"/>
  <c r="C13" i="1" a="1"/>
  <c r="C13" i="1" s="1"/>
</calcChain>
</file>

<file path=xl/sharedStrings.xml><?xml version="1.0" encoding="utf-8"?>
<sst xmlns="http://schemas.openxmlformats.org/spreadsheetml/2006/main" count="2904" uniqueCount="338">
  <si>
    <t>Iznos</t>
  </si>
  <si>
    <t>ZAGREB</t>
  </si>
  <si>
    <t>ZAPOSLENICI</t>
  </si>
  <si>
    <t>DRŽAVNI PRORAČUN RH</t>
  </si>
  <si>
    <t>UKUPNO</t>
  </si>
  <si>
    <t>HRVATSKI TELEKOM D.D.</t>
  </si>
  <si>
    <t>FINANCIJSKA AGENCIJA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</si>
  <si>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</si>
  <si>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</si>
  <si>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</si>
  <si>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</si>
  <si>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</si>
  <si>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</si>
  <si>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Voćin</t>
  </si>
  <si>
    <t>Adresa: Trg Gospe Voćinske 2</t>
  </si>
  <si>
    <t>E-pošta: ravnatelj@os-vocin.skole.hr</t>
  </si>
  <si>
    <t>T: Telefonski broj: 033/565-124</t>
  </si>
  <si>
    <t>Poštanski broj i grad: 33 522 Voćin</t>
  </si>
  <si>
    <t>Web-mjesto: www.os-vocin.skole.hr</t>
  </si>
  <si>
    <t>Trg Gospe Voćinske 2</t>
  </si>
  <si>
    <t>KOMRAD</t>
  </si>
  <si>
    <t>SLATINA</t>
  </si>
  <si>
    <t>323410 OPSKRBA VODOM</t>
  </si>
  <si>
    <t>HP-HRVATSKA POŠTA</t>
  </si>
  <si>
    <t>HEP-OPSKRBA DOOO</t>
  </si>
  <si>
    <t>GALON D.O.O.</t>
  </si>
  <si>
    <t>LUDBREG</t>
  </si>
  <si>
    <t>EKO FLOR PLUS D.O.O.</t>
  </si>
  <si>
    <t>OROSLAVLJE</t>
  </si>
  <si>
    <t>NARODNI TRGOVAČKI LANAC</t>
  </si>
  <si>
    <t>SESVETE</t>
  </si>
  <si>
    <t>PESTRID D.O.O.</t>
  </si>
  <si>
    <t>BILJE</t>
  </si>
  <si>
    <t>VINDIJA D.D.</t>
  </si>
  <si>
    <t>VARAŽDIN</t>
  </si>
  <si>
    <t>LEDO PLUS D.O.O.</t>
  </si>
  <si>
    <t>PODRAVKA D.D.</t>
  </si>
  <si>
    <t>KOPRIVNICA</t>
  </si>
  <si>
    <t xml:space="preserve">PEKARA PERIĆ </t>
  </si>
  <si>
    <t>VOĆIN</t>
  </si>
  <si>
    <t>INFOSS</t>
  </si>
  <si>
    <t>GOBI MEDIA J.D.O.O.</t>
  </si>
  <si>
    <t>SLAVONICA D.O.O.</t>
  </si>
  <si>
    <t>3132 DOPRINOS ZA OBVEZNO ZDRAVSTVENO OSIGURANJE</t>
  </si>
  <si>
    <t>32121 PRIJEVOZ NA POSAO</t>
  </si>
  <si>
    <t>322120 LITERATURA</t>
  </si>
  <si>
    <t>32224 NAMIRNICE</t>
  </si>
  <si>
    <t>32231 ELEKTRIČNA ENERGIJA</t>
  </si>
  <si>
    <t>INA-INDUSTRIJA NAFTE</t>
  </si>
  <si>
    <t>32233 PLIN</t>
  </si>
  <si>
    <t>323110 USLUGE TELEFONA</t>
  </si>
  <si>
    <t>323130 POŠTARINA</t>
  </si>
  <si>
    <t>323290 OSTALE USLUGE</t>
  </si>
  <si>
    <t>323420 ODVOZ SMEĆA</t>
  </si>
  <si>
    <t>32389 RAČUNALNE USLUGE</t>
  </si>
  <si>
    <t>323890 RAČUNALNE USLUGE</t>
  </si>
  <si>
    <t xml:space="preserve">NARODNI TRGOVAČKI LANAC </t>
  </si>
  <si>
    <t>322140 MATERIJAL I SRED. ZA ČIŠ.</t>
  </si>
  <si>
    <t>HRVATSKA ZAJEDNICA OŠ</t>
  </si>
  <si>
    <t>HRVATSKA UDRUGA RAVNATELJA OŠ</t>
  </si>
  <si>
    <t>321310 SEMINARI I SAVJETOVANJA</t>
  </si>
  <si>
    <t>MARINA VL. MARINA TOMIČIĆ</t>
  </si>
  <si>
    <t>322110 UREDSKI MATERIJAL</t>
  </si>
  <si>
    <t>CALCO J.D.O.O.</t>
  </si>
  <si>
    <t>ŠKOLSKE NOVINE</t>
  </si>
  <si>
    <t>322190 OSTALI MATERIJAL</t>
  </si>
  <si>
    <t xml:space="preserve">G.D. DIZAJN </t>
  </si>
  <si>
    <t xml:space="preserve">322340 MOTORNI BENZIN </t>
  </si>
  <si>
    <t>VODOMETAL</t>
  </si>
  <si>
    <t>322440 OSTALI MAT. I DJELOVI</t>
  </si>
  <si>
    <t>ZAVOD ZA UNAPREĐIVANJE SIGURNOSTI</t>
  </si>
  <si>
    <t>OSIJEK</t>
  </si>
  <si>
    <t>323290 OSTALE USLUGE TEKUĆ. ODRŽ.</t>
  </si>
  <si>
    <t>ZAVOD SVETI ROK</t>
  </si>
  <si>
    <t>VIROVITICA</t>
  </si>
  <si>
    <t>323590 OSTALE ZAKUPNINE</t>
  </si>
  <si>
    <t>323690 OSTALE ZDRAV. USLUGE</t>
  </si>
  <si>
    <t>LIBUSOF CICOM</t>
  </si>
  <si>
    <t>FLOA D.O.O.</t>
  </si>
  <si>
    <t>CAMELLIA</t>
  </si>
  <si>
    <t>329990 OSTALI NESPOMENUTI RAS.</t>
  </si>
  <si>
    <t>422730 OPREMA</t>
  </si>
  <si>
    <t>UKUPNO:</t>
  </si>
  <si>
    <t>NAKLADA SLAP</t>
  </si>
  <si>
    <t>DIVA</t>
  </si>
  <si>
    <t xml:space="preserve">322440 OSTALI MATERIJAL </t>
  </si>
  <si>
    <t>ELEKTROMONTAŽA KENJERIĆ</t>
  </si>
  <si>
    <t>ALCA</t>
  </si>
  <si>
    <t>32214 MATERIJAL ZA ČIŠĆENJE</t>
  </si>
  <si>
    <t>IKEA</t>
  </si>
  <si>
    <t>322510 SITNI INVENTAR</t>
  </si>
  <si>
    <t>HGA</t>
  </si>
  <si>
    <t>SOPJANKA</t>
  </si>
  <si>
    <t xml:space="preserve">ELEKTROMEHANIKA </t>
  </si>
  <si>
    <t xml:space="preserve">ŽIVA VODA </t>
  </si>
  <si>
    <t>422710 UREĐAJI I OPREMA</t>
  </si>
  <si>
    <t>PULA</t>
  </si>
  <si>
    <t>JASTREBARSKO</t>
  </si>
  <si>
    <t>SESVETE-KRALJEVAC</t>
  </si>
  <si>
    <t>SOPJE</t>
  </si>
  <si>
    <t>ČAĐAVICA</t>
  </si>
  <si>
    <t>JELUŠIĆ D.O.O.</t>
  </si>
  <si>
    <t>KAPTOL</t>
  </si>
  <si>
    <t>322290 OSTALI MAT. I SIROVINE</t>
  </si>
  <si>
    <t>BRITD.O.O.</t>
  </si>
  <si>
    <t>ORAHOVICA</t>
  </si>
  <si>
    <t>322140 MAT. ZA ČIŠ. I ODRŽAVANJE</t>
  </si>
  <si>
    <t>322440 INVEST. ODRŽAVANJE MAT.</t>
  </si>
  <si>
    <t>323290 OSTALE USLUGE TEK. I INV. O.</t>
  </si>
  <si>
    <t>HRVATSKE VODE</t>
  </si>
  <si>
    <t>329590 OSTALE PRISTOJBE I NAK.</t>
  </si>
  <si>
    <t>HRV.ZAJ. UČENIČ. ZADRUGARSTVA</t>
  </si>
  <si>
    <t>32999 OSTALI NES. RASHODI</t>
  </si>
  <si>
    <t>ŠKOLSKA KNJIGA</t>
  </si>
  <si>
    <t>ŠANTIĆ PROMET</t>
  </si>
  <si>
    <t>CABUNA</t>
  </si>
  <si>
    <t>POSLOVNI EDUKATOR</t>
  </si>
  <si>
    <t>KAŠTEL SUĆURAC</t>
  </si>
  <si>
    <t>FLIBA D.O.O.</t>
  </si>
  <si>
    <t>32240 MAT. I DJELOVI ZA ODTŽAVANJE</t>
  </si>
  <si>
    <t>32210 OSTALI MATERIJAL</t>
  </si>
  <si>
    <t>32250 SITNI INVENTAR</t>
  </si>
  <si>
    <t>42410 KNJIGE</t>
  </si>
  <si>
    <t>32240 MAT. I DJEL. ZA TEKUĆE ODRŽ.</t>
  </si>
  <si>
    <t>32212 LITERATURA</t>
  </si>
  <si>
    <t>KOMRAD DOO</t>
  </si>
  <si>
    <t>ALFA DD</t>
  </si>
  <si>
    <t>GLAS KONCILA</t>
  </si>
  <si>
    <t>SERVIS PLUS</t>
  </si>
  <si>
    <t>GRADINA</t>
  </si>
  <si>
    <t>ELIPS D.O.O.</t>
  </si>
  <si>
    <t>PANONA</t>
  </si>
  <si>
    <t>O.M. SUPPORT</t>
  </si>
  <si>
    <t>UDRUGA OSOBA S INT. TEŠKOĆAMA</t>
  </si>
  <si>
    <t>MENTOR. VL. DARIJA SALOPEK</t>
  </si>
  <si>
    <t>PEKARA PERIĆ, VL. JAKOV PERIĆ</t>
  </si>
  <si>
    <t>3221 UREDSKI MATERIJAL</t>
  </si>
  <si>
    <t>321110 DNEVNICE</t>
  </si>
  <si>
    <t>321150 NAKNADA ZA PRIJEVOZ ZA SL.P.</t>
  </si>
  <si>
    <t>32320 USLUGE TEKUĆEG ODRŽĐAVANJA</t>
  </si>
  <si>
    <t>32329 OSTALE USLUGE TEKUĆEG ODR.</t>
  </si>
  <si>
    <t>32211 UREDSKI MATERIJAL</t>
  </si>
  <si>
    <t>32329 OSTALE USLUGE TEKUĆEG ODRŽ</t>
  </si>
  <si>
    <t>32271 SLUŽBENA ODJEĆA</t>
  </si>
  <si>
    <t>NAŠICE</t>
  </si>
  <si>
    <t>32379 OSTALE INTELEKTUALNE USL.</t>
  </si>
  <si>
    <t>32212 LITERATURA I OSTALO</t>
  </si>
  <si>
    <t>312120 NAGRADE</t>
  </si>
  <si>
    <t>NARODNE NOVINE</t>
  </si>
  <si>
    <t>PRIMA REFIL</t>
  </si>
  <si>
    <t>3299 OSTALI RASHODI</t>
  </si>
  <si>
    <t>HRVATSKE ŠUME</t>
  </si>
  <si>
    <t>32399 OSTALE USLUGE</t>
  </si>
  <si>
    <t>STAKLAR M. KOLESARIĆ</t>
  </si>
  <si>
    <t>3224 MATERIJAL I DIJELOVI</t>
  </si>
  <si>
    <t>ASANATOR</t>
  </si>
  <si>
    <t>3232 USLUGE TEKUĆEG ODRŽAVANJA</t>
  </si>
  <si>
    <t>HONEL</t>
  </si>
  <si>
    <t>3222 MATERIJAL I SIROVINE</t>
  </si>
  <si>
    <t>31216 REGRES</t>
  </si>
  <si>
    <t>38129 DONACIJE U NARAVI</t>
  </si>
  <si>
    <t>TEHNOCENTAR I PC SERVIS -TAKAČ</t>
  </si>
  <si>
    <t xml:space="preserve">3111 BRUTO PLAĆA IN IN </t>
  </si>
  <si>
    <t>DOM ZDRAVLJA VPŽ</t>
  </si>
  <si>
    <t>MAJA M. ŠOMOĐI</t>
  </si>
  <si>
    <t>EURO-UNIT</t>
  </si>
  <si>
    <t>ČAKOVEC</t>
  </si>
  <si>
    <t>323990 OSTALE USLUGE</t>
  </si>
  <si>
    <t>372290 NAKNADE U NARAVI</t>
  </si>
  <si>
    <t>312150 NAKNADA ZA BOLEST</t>
  </si>
  <si>
    <t>ELTERM SERVIS PLAMENIKA I KOTLOVA</t>
  </si>
  <si>
    <t>424110 UDŽBENICI</t>
  </si>
  <si>
    <t>SLAVONSKI BROD</t>
  </si>
  <si>
    <t>323290 TEKUĆE  ODRŽAVANJE</t>
  </si>
  <si>
    <t>321150 NAKNADA ZA PRIJEV. ZA SL.P.</t>
  </si>
  <si>
    <t>POLJOPRIVREDNO PODUZEĆE ORAHOVICA</t>
  </si>
  <si>
    <t>322390 LOŽ ULJE</t>
  </si>
  <si>
    <t>322420 MAT. I DJELOVI ZA TEK. ODRŽA</t>
  </si>
  <si>
    <t>AUTO DJELOVI BARIŠIĆ</t>
  </si>
  <si>
    <t>322420 MAT. I DJEL. ZA TEK. ODR.</t>
  </si>
  <si>
    <t>323790 OSTALE INT. USLUGE</t>
  </si>
  <si>
    <t>HEP ELEKTRA ZAGREB</t>
  </si>
  <si>
    <t>312130 DAROVI</t>
  </si>
  <si>
    <t>POŽEGA</t>
  </si>
  <si>
    <t>RESTORAN STARI PODRUM</t>
  </si>
  <si>
    <t>32224 HRANA</t>
  </si>
  <si>
    <t>KATARINA ZRINSKI DOO</t>
  </si>
  <si>
    <t>424110 KNJIGE</t>
  </si>
  <si>
    <t>HZRIF</t>
  </si>
  <si>
    <t>321310 SAVJETOVANJA</t>
  </si>
  <si>
    <t>POLIKLINIKA TONKOVIĆ</t>
  </si>
  <si>
    <t>323610  ZDRAVSTVENI PREGLEDI</t>
  </si>
  <si>
    <t>STP CROATIA TEHNIČKI PREGLED</t>
  </si>
  <si>
    <t>POINT IKT DOO</t>
  </si>
  <si>
    <t>PLINOTEHNIKA D.O.O.</t>
  </si>
  <si>
    <t>323290 OSTALE USLUGE TEK. ODTRŽ.</t>
  </si>
  <si>
    <t>CROATIA OSIGURANJE D.D.</t>
  </si>
  <si>
    <t>ZAGRB</t>
  </si>
  <si>
    <t>323290 OSTALE USLUGE TEK. ODRŽ.</t>
  </si>
  <si>
    <t>32329 INSPEKCIJSKI NALAZI</t>
  </si>
  <si>
    <t xml:space="preserve">LIBUSOFT CICOM DOO </t>
  </si>
  <si>
    <t>CALCO J.O.O.</t>
  </si>
  <si>
    <t>32219 OSTALI MATERIJAL</t>
  </si>
  <si>
    <t>32329 OSTALE USLUGE TEKUĆEG O.</t>
  </si>
  <si>
    <t>32234 MOTORNI BENZIN</t>
  </si>
  <si>
    <t>ŽIVA VODA</t>
  </si>
  <si>
    <t>ALKA ZAGREB</t>
  </si>
  <si>
    <t>NETEX SLATINA</t>
  </si>
  <si>
    <t>323290 USLUGE INVEST. ODRŽAVANJA</t>
  </si>
  <si>
    <t>322120 SAVJETOVANJA</t>
  </si>
  <si>
    <t>TEHNOCENTAR I PC SERVIS</t>
  </si>
  <si>
    <t>323410 VODA</t>
  </si>
  <si>
    <t>VIŠNJA d.o.o. GRAĐEVINA</t>
  </si>
  <si>
    <t>32240 MAT. I DJELOVI ZA ODTRŽAVANJE</t>
  </si>
  <si>
    <t>AVITEH d.o.o.</t>
  </si>
  <si>
    <t>42273 OPREMA</t>
  </si>
  <si>
    <t xml:space="preserve">DIVNA </t>
  </si>
  <si>
    <t>31213 DAROVI</t>
  </si>
  <si>
    <t>31215 NAKNADA ZA BOLEST</t>
  </si>
  <si>
    <t>DIVNA PROIZVODNJA</t>
  </si>
  <si>
    <t>EURO UNIT</t>
  </si>
  <si>
    <t>42270 OPREMA</t>
  </si>
  <si>
    <t xml:space="preserve">TM ISKOPI </t>
  </si>
  <si>
    <t>32329 USLUGE TEKUĆEG ODRŽ.</t>
  </si>
  <si>
    <t>ČAZMATRANS PROMET</t>
  </si>
  <si>
    <t>ČAZMA</t>
  </si>
  <si>
    <t>HEP ELEKTRA</t>
  </si>
  <si>
    <t>PAPUK TOURAS</t>
  </si>
  <si>
    <t xml:space="preserve">ĆERALIJE </t>
  </si>
  <si>
    <t>32319 OSTALE USLUGE</t>
  </si>
  <si>
    <t xml:space="preserve">RU-DA </t>
  </si>
  <si>
    <t>32320 USLUGE TEK. ODRŽ.</t>
  </si>
  <si>
    <t>VATROGASNA ZAJED. GRADA SLATINA</t>
  </si>
  <si>
    <t>32323 UDLUGA TEKUĆEG ODRŽAVANJA</t>
  </si>
  <si>
    <t>ISA AUTO</t>
  </si>
  <si>
    <t>32240 OSTALI  MAT.</t>
  </si>
  <si>
    <t>32990 OSTALE NESP. U</t>
  </si>
  <si>
    <t>32390 OSTALE USLUGE</t>
  </si>
  <si>
    <t>ČAČINCI</t>
  </si>
  <si>
    <t>32319 USLUGA PRIJEVOZA</t>
  </si>
  <si>
    <t>32319 USLUGE PRIJEVOZA</t>
  </si>
  <si>
    <t>GHIA SPORT D.O.O.</t>
  </si>
  <si>
    <t>PAZIN</t>
  </si>
  <si>
    <t>329590 PRISTOJBE I NAKNADE</t>
  </si>
  <si>
    <t>DIVAS</t>
  </si>
  <si>
    <t>32239 DRVA</t>
  </si>
  <si>
    <t>VIRKOM</t>
  </si>
  <si>
    <t>31214 OTPREMNINA</t>
  </si>
  <si>
    <t>31215 POMOĆ TA BOLOVANJE</t>
  </si>
  <si>
    <t>MARTINOVIĆ VULKANIZER</t>
  </si>
  <si>
    <t>323290 OSTALE USLUGE ODRŽAVANJA</t>
  </si>
  <si>
    <t>PAPUK TOURS VL. J. ĐORĐEVIĆ</t>
  </si>
  <si>
    <t>MIKLEUŠ</t>
  </si>
  <si>
    <t>323190 OSTALE USLUGE ZA KOM. I PR.</t>
  </si>
  <si>
    <t>JAVNA USTAVOVA PARKA PRIRODE PAPUK</t>
  </si>
  <si>
    <t>323990 OSTALE NESPOMENUTE USLUGE</t>
  </si>
  <si>
    <t>MAESTRO UGOSTITELJSTVO J.D.O.O.</t>
  </si>
  <si>
    <t>322240 NAMIRNICE</t>
  </si>
  <si>
    <t>VELIKA</t>
  </si>
  <si>
    <t>VIRKOM D.O.O. SLATINA</t>
  </si>
  <si>
    <t>CROATICA</t>
  </si>
  <si>
    <t xml:space="preserve">NETEX SLATINA </t>
  </si>
  <si>
    <t>ELMAT, VL. DARKO MACINGER</t>
  </si>
  <si>
    <t>VIRKOM SLATINA</t>
  </si>
  <si>
    <t>EDUCON</t>
  </si>
  <si>
    <t>SL. BROD</t>
  </si>
  <si>
    <t>37220 OSTALE NAKNADE IZ PROR.</t>
  </si>
  <si>
    <t>Siječanj 2026g.</t>
  </si>
  <si>
    <t>Veljača 2026.g.</t>
  </si>
  <si>
    <t>Ožujak 2026.g.</t>
  </si>
  <si>
    <t>Travanj 2026.g.</t>
  </si>
  <si>
    <t>Svibanj 2026.g.</t>
  </si>
  <si>
    <t>Lipanj 2026.g.</t>
  </si>
  <si>
    <t>Srpanj 2026.g</t>
  </si>
  <si>
    <t>Kolovoz 2026.g</t>
  </si>
  <si>
    <t>Rujan 2026.g</t>
  </si>
  <si>
    <t>Listopad 2026.g</t>
  </si>
  <si>
    <t>Studeni 2026.g</t>
  </si>
  <si>
    <t>Prosinac 2026.g</t>
  </si>
  <si>
    <t>3111 BRUTO PLAĆE ZA REDOVAN RAD  ZA 12/25</t>
  </si>
  <si>
    <t>3111 BRUTO PLAĆA IN IN 12/25</t>
  </si>
  <si>
    <t>3295 NOVČANA NAKNADA POSLODAVCA ZBOG NEZAPOŠLJAVANJA OSOBA S INVALIDITETOM ZA 12/25</t>
  </si>
  <si>
    <t>3111 BRUTO PLAĆE ZA REDOVAN RAD  ZA 1/26</t>
  </si>
  <si>
    <t>3111 BRUTO PLAĆA IN IN 1/26</t>
  </si>
  <si>
    <t>ZAVOD ZA JAVNO ZDRAVSTVO SV ROK</t>
  </si>
  <si>
    <t>POINT-IKD</t>
  </si>
  <si>
    <t>PEKARA PERIĆ VL. JAKOV PERIĆ</t>
  </si>
  <si>
    <t>FOTO STUDIO ALFA</t>
  </si>
  <si>
    <t>329990 OSTALI NESP. RASHODI</t>
  </si>
  <si>
    <t xml:space="preserve">SV. ROK </t>
  </si>
  <si>
    <t>LINKS. D.O.O.</t>
  </si>
  <si>
    <t>SV. NEDELJA</t>
  </si>
  <si>
    <t>HRV. SAVEZ UČENIČKIH ZADRUGA</t>
  </si>
  <si>
    <t>ARS VERBI-SUNAŠCE</t>
  </si>
  <si>
    <t>EVENIO D.O.O.</t>
  </si>
  <si>
    <t>MOZAIK KNJIGA</t>
  </si>
  <si>
    <t>ASTREJA PLUS D.O.O.</t>
  </si>
  <si>
    <t>IDA DIDACTA D.O.O.</t>
  </si>
  <si>
    <t>G.D. DIZAJN GORAN DULIĆ</t>
  </si>
  <si>
    <t>POSLOVN EDUKATOR ZA SAVJ.</t>
  </si>
  <si>
    <t xml:space="preserve"> 322120 LITERATURA</t>
  </si>
  <si>
    <t xml:space="preserve">ZAGREB </t>
  </si>
  <si>
    <t>LINKS</t>
  </si>
  <si>
    <t>SVETA NEDJELJA</t>
  </si>
  <si>
    <t>3111 BRUTO PLAĆE ZA REDOVAN RAD  ZA 2/26</t>
  </si>
  <si>
    <t>3111 BRUTO PLAĆA IN IN 2/26</t>
  </si>
  <si>
    <t>3295 NOVČANA NAKNADA POSLODAVCA ZBOG NEZAPOŠLJAVANJA OSOBA S INVALIDITETOM ZA 2/26</t>
  </si>
  <si>
    <t>3295 NOVČANA NAKNADA POSLODAVCA ZBOG NEZAPOŠLJAVANJA OSOBA S INVALIDITETOM ZA 1/26</t>
  </si>
  <si>
    <t>DANTE ENGRAVING</t>
  </si>
  <si>
    <t>PANONA VL ŠTEFICA FUČKAR</t>
  </si>
  <si>
    <t>MULL-TRANS D.O.O.</t>
  </si>
  <si>
    <t>323420 IZNOŠENJE I ODVOZ SMEĆA</t>
  </si>
  <si>
    <t>VIRKOM D.O.O</t>
  </si>
  <si>
    <t>MULL-TRANS D.O.O</t>
  </si>
  <si>
    <t>323190 OST. USLUGE ZA KOM I PRIJEVOZ</t>
  </si>
  <si>
    <t>3111 BRUTO PLAĆA IN IN 3/26</t>
  </si>
  <si>
    <t>3111 BRUTO PLAĆE ZA REDOVAN RAD  ZA 3/26</t>
  </si>
  <si>
    <t>3295 NOVČANA NAKNADA POSLODAVCA ZBOG NEZAPOŠLJAVANJA OSOBA S INVALIDITETOM ZA 3/26</t>
  </si>
  <si>
    <t>3111 BRUTO PLAĆE ZA REDOVAN RAD  ZA 4/26</t>
  </si>
  <si>
    <t>3111 BRUTO PLAĆA IN IN 4/26</t>
  </si>
  <si>
    <t>3295 NOVČANA NAKNADA POSLODAVCA ZBOG NEZAPOŠLJAVANJA OSOBA S INVALIDITETOM ZA 4/26</t>
  </si>
  <si>
    <t>3111 BRUTO PLAĆE ZA REDOVAN RAD  ZA 5/26</t>
  </si>
  <si>
    <t>3111 BRUTO PLAĆA IN IN 5/26</t>
  </si>
  <si>
    <t>3295 NOVČANA NAKNADA POSLODAVCA ZBOG NEZAPOŠLJAVANJA OSOBA S INVALIDITETOM ZA 5/26</t>
  </si>
  <si>
    <t>3295 NOVČANA NAKNADA POSLODAVCA ZBOG NEZAPOŠLJAVANJA OSOBA S INVALIDITETOM ZA 6/26</t>
  </si>
  <si>
    <t>3111 BRUTO PLAĆA IN IN 6/26</t>
  </si>
  <si>
    <t>3111 BRUTO PLAĆE ZA REDOVAN RAD  ZA 6/26</t>
  </si>
  <si>
    <t>3111 BRUTO PLAĆE ZA REDOVAN RAD  ZA 7/26</t>
  </si>
  <si>
    <t>3295 NOVČANA NAKNADA POSLODAVCA ZBOG NEZAPOŠLJAVANJA OSOBA S INVALIDITETOM ZA 7/26</t>
  </si>
  <si>
    <t>3111 BRUTO PLAĆE ZA REDOVAN RAD  ZA 8/26</t>
  </si>
  <si>
    <t>3295 NOVČANA NAKNADA POSLODAVCA ZBOG NEZAPOŠLJAVANJA OSOBA S INVALIDITETOM ZA 8/26</t>
  </si>
  <si>
    <t>3111 BRUTO PLAĆE ZA REDOVAN RAD  ZA 9/26</t>
  </si>
  <si>
    <t>3295 NOVČANA NAKNADA POSLODAVCA ZBOG NEZAPOŠLJAVANJA OSOBA S INVALIDITETOM ZA 9/26</t>
  </si>
  <si>
    <t>3111 BRUTO PLAĆE ZA REDOVAN RAD  ZA 10/26</t>
  </si>
  <si>
    <t>3295 NOVČANA NAKNADA POSLODAVCA ZBOG NEZAPOŠLJAVANJA OSOBA S INVALIDITETOM ZA 10/26</t>
  </si>
  <si>
    <t>3111 BRUTO PLAĆE ZA REDOVAN RAD  ZA 11/26</t>
  </si>
  <si>
    <t>3111 BRUTO PLAĆA IN IN ZA 11/26</t>
  </si>
  <si>
    <t>3295 NOVČANA NAKNADA POSLODAVCA ZBOG NEZAPOŠLJAVANJA OSOBA S INVALIDITETOM ZA 11/26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</si>
</sst>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2" borderId="10" xfId="0" applyNumberFormat="1" applyFont="1" applyFill="1" applyBorder="1" applyAlignment="1" applyProtection="1">
      <alignment horizontal="center" vertical="center"/>
    </xf>
    <xf numFmtId="0" fontId="0" fillId="2" borderId="10" xfId="0" applyNumberFormat="1" applyFill="1" applyBorder="1" applyAlignment="1">
      <alignment horizontal="center" vertical="center"/>
    </xf>
    <xf numFmtId="44" fontId="0" fillId="2" borderId="10" xfId="0" applyNumberFormat="1" applyFill="1" applyBorder="1" applyAlignment="1">
      <alignment horizontal="center" vertical="center"/>
    </xf>
    <xf numFmtId="43" fontId="0" fillId="0" borderId="10" xfId="0" applyNumberFormat="1" applyFill="1" applyBorder="1" applyAlignment="1">
      <alignment horizontal="center" vertical="center"/>
    </xf>
    <xf numFmtId="0" fontId="0" fillId="2" borderId="10" xfId="0" applyNumberFormat="1" applyFont="1" applyFill="1" applyBorder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17" fontId="27" fillId="0" borderId="0" xfId="2" applyNumberFormat="1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10" fillId="0" borderId="12" xfId="8" applyFill="1" applyBorder="1" applyAlignment="1" applyProtection="1">
      <alignment horizontal="center" vertical="center"/>
    </xf>
    <xf numFmtId="0" fontId="10" fillId="0" borderId="13" xfId="8" applyFill="1" applyBorder="1" applyAlignment="1" applyProtection="1">
      <alignment horizontal="center" vertical="center"/>
    </xf>
    <xf numFmtId="0" fontId="10" fillId="0" borderId="14" xfId="8" applyFill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/>
    </xf>
    <xf numFmtId="44" fontId="0" fillId="2" borderId="11" xfId="0" applyNumberFormat="1" applyFill="1" applyBorder="1" applyAlignment="1">
      <alignment horizontal="center" vertical="center" wrapText="1"/>
    </xf>
    <xf numFmtId="43" fontId="0" fillId="0" borderId="16" xfId="0" applyNumberFormat="1" applyFill="1" applyBorder="1" applyAlignment="1">
      <alignment horizontal="center" vertical="center"/>
    </xf>
    <xf numFmtId="0" fontId="28" fillId="35" borderId="11" xfId="0" applyFont="1" applyFill="1" applyBorder="1" applyAlignment="1">
      <alignment horizontal="center" vertical="center" wrapText="1"/>
    </xf>
    <xf numFmtId="0" fontId="0" fillId="35" borderId="11" xfId="0" applyNumberFormat="1" applyFill="1" applyBorder="1" applyAlignment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 wrapText="1"/>
    </xf>
    <xf numFmtId="0" fontId="0" fillId="2" borderId="17" xfId="0" applyNumberFormat="1" applyFont="1" applyFill="1" applyBorder="1" applyAlignment="1" applyProtection="1">
      <alignment horizontal="center" vertical="center"/>
    </xf>
    <xf numFmtId="43" fontId="0" fillId="0" borderId="18" xfId="0" applyNumberForma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4" fontId="31" fillId="0" borderId="0" xfId="0" applyNumberFormat="1" applyFont="1">
      <alignment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82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rgb="FF000000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1"/>
      <tableStyleElement type="headerRow" dxfId="280"/>
      <tableStyleElement type="totalRow" dxfId="279"/>
      <tableStyleElement type="firstColumn" dxfId="278"/>
      <tableStyleElement type="lastColumn" dxfId="277"/>
      <tableStyleElement type="firstRowStripe" dxfId="276"/>
      <tableStyleElement type="firstColumnStripe" dxfId="27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FakturaProjekta" displayName="FakturaProjekta" ref="A6:E40" dataDxfId="274" totalsRowDxfId="273">
  <autoFilter ref="A6:E4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2" totalsRowDxfId="271">
      <calculatedColumnFormula array="1">IFERROR(INDEX(#REF!,SMALL(IF(#REF!=rngInvoice,ROW(#REF!)-ROW(#REF!)), ROW(1:1)), MATCH($A$6,#REF!, 0)),"")</calculatedColumnFormula>
    </tableColumn>
    <tableColumn id="8" name="OIB primatelja" dataDxfId="270" totalsRowDxfId="269">
      <calculatedColumnFormula array="1">IFERROR(INDEX(#REF!,SMALL(IF(#REF!=rngInvoice,ROW(#REF!)-ROW(#REF!)), ROW(1:1)), MATCH($B$6,#REF!, 0)),"")</calculatedColumnFormula>
    </tableColumn>
    <tableColumn id="10" name="Sjedište primatelja" dataDxfId="268" totalsRowDxfId="267">
      <calculatedColumnFormula array="1">IFERROR(INDEX(#REF!,SMALL(IF(#REF!=rngInvoice,ROW(#REF!)-ROW(#REF!)), ROW(1:1)), MATCH($C$6,#REF!, 0)),"")</calculatedColumnFormula>
    </tableColumn>
    <tableColumn id="3" name="Vrsta rashoda i izdatka" dataDxfId="266" totalsRowDxfId="265"/>
    <tableColumn id="11" name="Iznos" totalsRowFunction="count" dataDxfId="264" totalsRowDxfId="26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02" headerRowDxfId="156" dataDxfId="154" totalsRowDxfId="152" headerRowBorderDxfId="155" tableBorderDxfId="153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1" totalsRowDxfId="150"/>
    <tableColumn id="8" name="OIB primatelja" dataDxfId="149" totalsRowDxfId="148"/>
    <tableColumn id="10" name="Sjedište primatelja" dataDxfId="147" totalsRowDxfId="146"/>
    <tableColumn id="3" name="Vrsta rashoda i izdatka" dataDxfId="145" totalsRowDxfId="144"/>
    <tableColumn id="11" name="Iznos" totalsRowFunction="count" dataDxfId="143" totalsRowDxfId="142"/>
  </tableColumns>
  <tableStyleInfo name="Tablica izlaznih faktura" showFirstColumn="0" showLastColumn="1" showRowStripes="1" showColumnStripes="0"/>
</table>
</file>

<file path=xl/tables/table11.xml><?xml version="1.0" encoding="utf-8"?>
<table xmlns="http://schemas.openxmlformats.org/spreadsheetml/2006/main" id="11" name="FakturaProjekta2346789101112" displayName="FakturaProjekta2346789101112" ref="A6:E109" headerRowDxfId="141" dataDxfId="139" totalsRowDxfId="137" headerRowBorderDxfId="140" tableBorderDxfId="138" headerRowCellStyle="Naslov 3">
  <autoFilter ref="A6:E10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6" totalsRowDxfId="135"/>
    <tableColumn id="8" name="OIB primatelja" dataDxfId="134" totalsRowDxfId="133"/>
    <tableColumn id="10" name="Sjedište primatelja" dataDxfId="132" totalsRowDxfId="131"/>
    <tableColumn id="3" name="Vrsta rashoda i izdatka" dataDxfId="130" totalsRowDxfId="129"/>
    <tableColumn id="11" name="Iznos" totalsRowFunction="count" dataDxfId="128" totalsRowDxfId="127"/>
  </tableColumns>
  <tableStyleInfo name="Tablica izlaznih faktura" showFirstColumn="0" showLastColumn="1" showRowStripes="1" showColumnStripes="0"/>
</table>
</file>

<file path=xl/tables/table12.xml><?xml version="1.0" encoding="utf-8"?>
<table xmlns="http://schemas.openxmlformats.org/spreadsheetml/2006/main" id="12" name="FakturaProjekta234678910111213" displayName="FakturaProjekta234678910111213" ref="A6:E123" headerRowDxfId="126" dataDxfId="124" totalsRowDxfId="122" headerRowBorderDxfId="125" tableBorderDxfId="123" headerRowCellStyle="Naslov 3">
  <autoFilter ref="A6:E12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1" totalsRowDxfId="120"/>
    <tableColumn id="8" name="OIB primatelja" dataDxfId="119" totalsRowDxfId="118"/>
    <tableColumn id="10" name="Sjedište primatelja" dataDxfId="117" totalsRowDxfId="116"/>
    <tableColumn id="3" name="Vrsta rashoda i izdatka" dataDxfId="115" totalsRowDxfId="114"/>
    <tableColumn id="11" name="Iznos" totalsRowFunction="count" dataDxfId="113" totalsRowDxfId="112"/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60" headerRowDxfId="262" dataDxfId="261" totalsRowDxfId="260" headerRowCellStyle="Naslov 3">
  <autoFilter ref="A6:E6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59" totalsRowDxfId="258"/>
    <tableColumn id="8" name="OIB primatelja" dataDxfId="257" totalsRowDxfId="256"/>
    <tableColumn id="10" name="Sjedište primatelja" dataDxfId="255" totalsRowDxfId="254"/>
    <tableColumn id="3" name="Vrsta rashoda i izdatka" dataDxfId="253" totalsRowDxfId="252"/>
    <tableColumn id="11" name="Iznos" totalsRowFunction="count" dataDxfId="251" totalsRowDxfId="25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49" headerRowDxfId="249" dataDxfId="248" totalsRowDxfId="247" headerRowCellStyle="Naslov 3">
  <autoFilter ref="A6:E4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46" totalsRowDxfId="245"/>
    <tableColumn id="8" name="OIB primatelja" dataDxfId="244" totalsRowDxfId="243"/>
    <tableColumn id="10" name="Sjedište primatelja" dataDxfId="242" totalsRowDxfId="241"/>
    <tableColumn id="3" name="Vrsta rashoda i izdatka" dataDxfId="240" totalsRowDxfId="239"/>
    <tableColumn id="11" name="Iznos" totalsRowFunction="count" dataDxfId="238" totalsRowDxfId="237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78" headerRowDxfId="236" dataDxfId="235" totalsRowDxfId="234" headerRowCellStyle="Naslov 3">
  <autoFilter ref="A6:E7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3" totalsRowDxfId="232"/>
    <tableColumn id="8" name="OIB primatelja" dataDxfId="231" totalsRowDxfId="230"/>
    <tableColumn id="10" name="Sjedište primatelja" dataDxfId="229" totalsRowDxfId="228"/>
    <tableColumn id="3" name="Vrsta rashoda i izdatka" dataDxfId="227" totalsRowDxfId="226"/>
    <tableColumn id="11" name="Iznos" totalsRowFunction="count" dataDxfId="225" totalsRowDxfId="224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87" headerRowDxfId="223" dataDxfId="222" totalsRowDxfId="221" headerRowCellStyle="Naslov 3">
  <autoFilter ref="A6:E87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20" totalsRowDxfId="219"/>
    <tableColumn id="8" name="OIB primatelja" dataDxfId="218" totalsRowDxfId="217"/>
    <tableColumn id="10" name="Sjedište primatelja" dataDxfId="216" totalsRowDxfId="215"/>
    <tableColumn id="3" name="Vrsta rashoda i izdatka" dataDxfId="214" totalsRowDxfId="213"/>
    <tableColumn id="11" name="Iznos" totalsRowFunction="count" dataDxfId="212" totalsRowDxfId="211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94" headerRowDxfId="210" dataDxfId="209" totalsRowDxfId="208" headerRowCellStyle="Naslov 3">
  <autoFilter ref="A6:E9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/>
    <tableColumn id="8" name="OIB primatelja" dataDxfId="205" totalsRowDxfId="204"/>
    <tableColumn id="10" name="Sjedište primatelja" dataDxfId="203" totalsRowDxfId="202"/>
    <tableColumn id="3" name="Vrsta rashoda i izdatka" dataDxfId="201" totalsRowDxfId="200"/>
    <tableColumn id="11" name="Iznos" totalsRowFunction="count" dataDxfId="199" totalsRowDxfId="19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95" headerRowDxfId="197" dataDxfId="196" totalsRowDxfId="195" headerRowCellStyle="Naslov 3">
  <autoFilter ref="A6:E9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94" totalsRowDxfId="193"/>
    <tableColumn id="8" name="OIB primatelja" dataDxfId="192" totalsRowDxfId="191"/>
    <tableColumn id="10" name="Sjedište primatelja" dataDxfId="190" totalsRowDxfId="189"/>
    <tableColumn id="3" name="Vrsta rashoda i izdatka" dataDxfId="188" totalsRowDxfId="187"/>
    <tableColumn id="11" name="Iznos" totalsRowFunction="count" dataDxfId="186" totalsRowDxfId="185"/>
  </tableColumns>
  <tableStyleInfo name="Tablica izlaznih faktura" showFirstColumn="0" showLastColumn="1" showRowStripes="1" showColumnStripes="0"/>
</table>
</file>

<file path=xl/tables/table8.xml><?xml version="1.0" encoding="utf-8"?>
<table xmlns="http://schemas.openxmlformats.org/spreadsheetml/2006/main" id="8" name="FakturaProjekta2346789" displayName="FakturaProjekta2346789" ref="A6:E96" headerRowDxfId="184" dataDxfId="183" totalsRowDxfId="182" headerRowCellStyle="Naslov 3">
  <autoFilter ref="A6:E96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1" totalsRowDxfId="180"/>
    <tableColumn id="8" name="OIB primatelja" dataDxfId="179" totalsRowDxfId="178"/>
    <tableColumn id="10" name="Sjedište primatelja" dataDxfId="177" totalsRowDxfId="176"/>
    <tableColumn id="3" name="Vrsta rashoda i izdatka" dataDxfId="175" totalsRowDxfId="174"/>
    <tableColumn id="11" name="Iznos" totalsRowFunction="count" dataDxfId="173" totalsRowDxfId="172"/>
  </tableColumns>
  <tableStyleInfo name="Tablica izlaznih faktura" showFirstColumn="0" showLastColumn="1" showRowStripes="1" showColumnStripes="0"/>
</table>
</file>

<file path=xl/tables/table9.xml><?xml version="1.0" encoding="utf-8"?>
<table xmlns="http://schemas.openxmlformats.org/spreadsheetml/2006/main" id="9" name="FakturaProjekta234678910" displayName="FakturaProjekta234678910" ref="A6:E102" headerRowDxfId="171" dataDxfId="169" totalsRowDxfId="167" headerRowBorderDxfId="170" tableBorderDxfId="168" headerRowCellStyle="Naslov 3">
  <autoFilter ref="A6:E10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66" totalsRowDxfId="165"/>
    <tableColumn id="8" name="OIB primatelja" dataDxfId="164" totalsRowDxfId="163"/>
    <tableColumn id="10" name="Sjedište primatelja" dataDxfId="162" totalsRowDxfId="161"/>
    <tableColumn id="3" name="Vrsta rashoda i izdatka" dataDxfId="160" totalsRowDxfId="159"/>
    <tableColumn id="11" name="Iznos" totalsRowFunction="count" dataDxfId="158" totalsRowDxfId="157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1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7" ht="37.5" customHeight="1" thickTop="1" x14ac:dyDescent="0.25">
      <c r="A2" s="71" t="s">
        <v>19</v>
      </c>
      <c r="B2" s="71"/>
      <c r="C2" s="22" t="s">
        <v>16</v>
      </c>
      <c r="D2" s="73" t="s">
        <v>15</v>
      </c>
      <c r="E2" s="73"/>
      <c r="F2" s="4"/>
    </row>
    <row r="3" spans="1:7" ht="47.2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7" ht="44.1" customHeight="1" x14ac:dyDescent="0.25">
      <c r="A4" s="13" t="s">
        <v>267</v>
      </c>
      <c r="B4" s="9"/>
      <c r="C4" s="9"/>
      <c r="D4" s="9"/>
      <c r="E4" s="9"/>
    </row>
    <row r="5" spans="1:7" ht="44.1" customHeight="1" x14ac:dyDescent="0.25">
      <c r="A5" s="69" t="s">
        <v>12</v>
      </c>
      <c r="B5" s="69"/>
      <c r="C5" s="69"/>
      <c r="D5" s="69"/>
      <c r="E5" s="69"/>
    </row>
    <row r="6" spans="1:7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7"/>
    </row>
    <row r="7" spans="1:7" s="2" customFormat="1" ht="33.75" customHeight="1" x14ac:dyDescent="0.25">
      <c r="A7" s="7" t="s">
        <v>2</v>
      </c>
      <c r="B7" s="10"/>
      <c r="C7" s="5"/>
      <c r="D7" s="11" t="s">
        <v>279</v>
      </c>
      <c r="E7" s="12">
        <v>115311.12</v>
      </c>
      <c r="G7" s="27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15806.66</v>
      </c>
      <c r="G8" s="27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280</v>
      </c>
      <c r="E9" s="12">
        <v>2079</v>
      </c>
      <c r="G9" s="27"/>
    </row>
    <row r="10" spans="1:7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343</v>
      </c>
      <c r="G10" s="27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11" t="s">
        <v>182</v>
      </c>
      <c r="E11" s="12">
        <v>100</v>
      </c>
      <c r="G11" s="27"/>
    </row>
    <row r="12" spans="1:7" s="2" customFormat="1" ht="33.75" customHeight="1" x14ac:dyDescent="0.25">
      <c r="A12" s="7" t="s">
        <v>2</v>
      </c>
      <c r="B12" s="10" t="str">
        <f t="array" ref="B12">IFERROR(INDEX(#REF!,SMALL(IF(#REF!=rngInvoice,ROW(#REF!)-ROW(#REF!)), ROW(5:5)), MATCH($B$6,#REF!, 0)),"")</f>
        <v/>
      </c>
      <c r="C12" s="5" t="str">
        <f t="array" ref="C12">IFERROR(INDEX(#REF!,SMALL(IF(#REF!=rngInvoice,ROW(#REF!)-ROW(#REF!)), ROW(5:5)), MATCH($C$6,#REF!, 0)),"")</f>
        <v/>
      </c>
      <c r="D12" s="11" t="s">
        <v>159</v>
      </c>
      <c r="E12" s="12">
        <v>900</v>
      </c>
      <c r="G12" s="27"/>
    </row>
    <row r="13" spans="1:7" s="2" customFormat="1" ht="33.7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3765.04</v>
      </c>
      <c r="G13" s="27"/>
    </row>
    <row r="14" spans="1:7" s="2" customFormat="1" ht="33.75" customHeight="1" x14ac:dyDescent="0.25">
      <c r="A14" s="7" t="s">
        <v>3</v>
      </c>
      <c r="B14" s="25">
        <v>18683136487</v>
      </c>
      <c r="C14" s="5" t="s">
        <v>1</v>
      </c>
      <c r="D14" s="11" t="s">
        <v>281</v>
      </c>
      <c r="E14" s="12">
        <v>194</v>
      </c>
      <c r="G14" s="27"/>
    </row>
    <row r="15" spans="1:7" s="2" customFormat="1" ht="33.75" customHeight="1" x14ac:dyDescent="0.25">
      <c r="A15" s="7" t="s">
        <v>5</v>
      </c>
      <c r="B15" s="15">
        <v>81793146560</v>
      </c>
      <c r="C15" s="5" t="s">
        <v>1</v>
      </c>
      <c r="D15" s="5" t="s">
        <v>50</v>
      </c>
      <c r="E15" s="12">
        <v>329.71</v>
      </c>
      <c r="G15" s="27"/>
    </row>
    <row r="16" spans="1:7" s="2" customFormat="1" ht="72" customHeight="1" x14ac:dyDescent="0.25">
      <c r="A16" s="7" t="s">
        <v>6</v>
      </c>
      <c r="B16" s="21">
        <v>85821130368</v>
      </c>
      <c r="C16" s="5" t="s">
        <v>1</v>
      </c>
      <c r="D16" s="11" t="s">
        <v>54</v>
      </c>
      <c r="E16" s="12">
        <v>1.66</v>
      </c>
      <c r="G16" s="27"/>
    </row>
    <row r="17" spans="1:7" s="2" customFormat="1" ht="40.5" customHeight="1" x14ac:dyDescent="0.25">
      <c r="A17" s="7" t="s">
        <v>83</v>
      </c>
      <c r="B17" s="21">
        <v>70108447975</v>
      </c>
      <c r="C17" s="5" t="s">
        <v>97</v>
      </c>
      <c r="D17" s="11" t="s">
        <v>45</v>
      </c>
      <c r="E17" s="12">
        <v>54.59</v>
      </c>
      <c r="G17" s="27"/>
    </row>
    <row r="18" spans="1:7" s="2" customFormat="1" ht="40.5" customHeight="1" x14ac:dyDescent="0.25">
      <c r="A18" s="7" t="s">
        <v>246</v>
      </c>
      <c r="B18" s="21">
        <v>55802054231</v>
      </c>
      <c r="C18" s="5" t="s">
        <v>21</v>
      </c>
      <c r="D18" s="11" t="s">
        <v>22</v>
      </c>
      <c r="E18" s="12">
        <v>98.48</v>
      </c>
      <c r="G18" s="27"/>
    </row>
    <row r="19" spans="1:7" s="2" customFormat="1" ht="40.5" customHeight="1" x14ac:dyDescent="0.25">
      <c r="A19" s="7" t="s">
        <v>23</v>
      </c>
      <c r="B19" s="15">
        <v>87311810356</v>
      </c>
      <c r="C19" s="5" t="s">
        <v>1</v>
      </c>
      <c r="D19" s="11" t="s">
        <v>51</v>
      </c>
      <c r="E19" s="12">
        <v>13.35</v>
      </c>
      <c r="G19" s="27"/>
    </row>
    <row r="20" spans="1:7" s="2" customFormat="1" ht="40.5" customHeight="1" x14ac:dyDescent="0.25">
      <c r="A20" s="7" t="s">
        <v>48</v>
      </c>
      <c r="B20" s="21">
        <v>27759560625</v>
      </c>
      <c r="C20" s="5" t="s">
        <v>1</v>
      </c>
      <c r="D20" s="5" t="s">
        <v>49</v>
      </c>
      <c r="E20" s="12">
        <v>9150.2000000000007</v>
      </c>
      <c r="G20" s="27"/>
    </row>
    <row r="21" spans="1:7" s="2" customFormat="1" ht="40.5" customHeight="1" x14ac:dyDescent="0.25">
      <c r="A21" s="7" t="s">
        <v>48</v>
      </c>
      <c r="B21" s="15">
        <v>27759560625</v>
      </c>
      <c r="C21" s="5" t="s">
        <v>1</v>
      </c>
      <c r="D21" s="5" t="s">
        <v>204</v>
      </c>
      <c r="E21" s="12">
        <v>775.34</v>
      </c>
      <c r="G21" s="27"/>
    </row>
    <row r="22" spans="1:7" s="2" customFormat="1" ht="40.5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1090.5</v>
      </c>
      <c r="G22" s="27"/>
    </row>
    <row r="23" spans="1:7" s="2" customFormat="1" ht="40.5" customHeight="1" x14ac:dyDescent="0.25">
      <c r="A23" s="7" t="s">
        <v>286</v>
      </c>
      <c r="B23" s="15">
        <v>80514542862</v>
      </c>
      <c r="C23" s="5" t="s">
        <v>39</v>
      </c>
      <c r="D23" s="5" t="s">
        <v>46</v>
      </c>
      <c r="E23" s="12">
        <v>683.02</v>
      </c>
      <c r="G23" s="27"/>
    </row>
    <row r="24" spans="1:7" s="2" customFormat="1" ht="40.5" customHeight="1" x14ac:dyDescent="0.25">
      <c r="A24" s="7" t="s">
        <v>27</v>
      </c>
      <c r="B24" s="15">
        <v>50730247993</v>
      </c>
      <c r="C24" s="5" t="s">
        <v>28</v>
      </c>
      <c r="D24" s="5" t="s">
        <v>53</v>
      </c>
      <c r="E24" s="12">
        <v>184.93</v>
      </c>
      <c r="G24" s="27"/>
    </row>
    <row r="25" spans="1:7" s="2" customFormat="1" ht="40.5" customHeight="1" x14ac:dyDescent="0.25">
      <c r="A25" s="7" t="s">
        <v>29</v>
      </c>
      <c r="B25" s="21">
        <v>78344221376</v>
      </c>
      <c r="C25" s="5" t="s">
        <v>30</v>
      </c>
      <c r="D25" s="5" t="s">
        <v>46</v>
      </c>
      <c r="E25" s="12">
        <v>172.69</v>
      </c>
      <c r="G25" s="27"/>
    </row>
    <row r="26" spans="1:7" s="2" customFormat="1" ht="40.5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1198</v>
      </c>
      <c r="G26" s="27"/>
    </row>
    <row r="27" spans="1:7" s="2" customFormat="1" ht="36.75" customHeight="1" x14ac:dyDescent="0.25">
      <c r="A27" s="7" t="s">
        <v>70</v>
      </c>
      <c r="B27" s="10">
        <v>83442273157</v>
      </c>
      <c r="C27" s="5" t="s">
        <v>71</v>
      </c>
      <c r="D27" s="11" t="s">
        <v>72</v>
      </c>
      <c r="E27" s="12">
        <v>182.5</v>
      </c>
      <c r="G27" s="27"/>
    </row>
    <row r="28" spans="1:7" s="2" customFormat="1" ht="48" customHeight="1" x14ac:dyDescent="0.25">
      <c r="A28" s="7" t="s">
        <v>35</v>
      </c>
      <c r="B28" s="10">
        <v>7179054100</v>
      </c>
      <c r="C28" s="5" t="s">
        <v>1</v>
      </c>
      <c r="D28" s="11" t="s">
        <v>46</v>
      </c>
      <c r="E28" s="12">
        <v>271.45999999999998</v>
      </c>
      <c r="G28" s="27"/>
    </row>
    <row r="29" spans="1:7" s="2" customFormat="1" ht="33.75" customHeight="1" x14ac:dyDescent="0.25">
      <c r="A29" s="7" t="s">
        <v>284</v>
      </c>
      <c r="B29" s="10">
        <v>76860791838</v>
      </c>
      <c r="C29" s="5" t="s">
        <v>74</v>
      </c>
      <c r="D29" s="11" t="s">
        <v>199</v>
      </c>
      <c r="E29" s="12">
        <v>492.38</v>
      </c>
      <c r="G29" s="27"/>
    </row>
    <row r="30" spans="1:7" s="2" customFormat="1" ht="33.75" customHeight="1" x14ac:dyDescent="0.25">
      <c r="A30" s="7" t="s">
        <v>201</v>
      </c>
      <c r="B30" s="10">
        <v>99033758073</v>
      </c>
      <c r="C30" s="5" t="s">
        <v>21</v>
      </c>
      <c r="D30" s="11" t="s">
        <v>202</v>
      </c>
      <c r="E30" s="12"/>
      <c r="G30" s="27"/>
    </row>
    <row r="31" spans="1:7" s="2" customFormat="1" ht="33.75" customHeight="1" x14ac:dyDescent="0.25">
      <c r="A31" s="7" t="s">
        <v>42</v>
      </c>
      <c r="B31" s="10">
        <v>98047705793</v>
      </c>
      <c r="C31" s="5" t="s">
        <v>21</v>
      </c>
      <c r="D31" s="11" t="s">
        <v>46</v>
      </c>
      <c r="E31" s="12">
        <v>625.37</v>
      </c>
      <c r="G31" s="27"/>
    </row>
    <row r="32" spans="1:7" s="2" customFormat="1" ht="39" customHeight="1" x14ac:dyDescent="0.25">
      <c r="A32" s="7" t="s">
        <v>56</v>
      </c>
      <c r="B32" s="10">
        <v>78344221376</v>
      </c>
      <c r="C32" s="5" t="s">
        <v>30</v>
      </c>
      <c r="D32" s="5" t="s">
        <v>57</v>
      </c>
      <c r="E32" s="12"/>
      <c r="G32" s="27"/>
    </row>
    <row r="33" spans="1:7" s="2" customFormat="1" ht="39" customHeight="1" x14ac:dyDescent="0.25">
      <c r="A33" s="7" t="s">
        <v>130</v>
      </c>
      <c r="B33" s="10">
        <v>46241952013</v>
      </c>
      <c r="C33" s="5" t="s">
        <v>21</v>
      </c>
      <c r="D33" s="5" t="s">
        <v>140</v>
      </c>
      <c r="E33" s="12">
        <v>75</v>
      </c>
      <c r="G33" s="27"/>
    </row>
    <row r="34" spans="1:7" s="2" customFormat="1" ht="36" customHeight="1" x14ac:dyDescent="0.25">
      <c r="A34" s="7" t="s">
        <v>79</v>
      </c>
      <c r="B34" s="10">
        <v>47496597252</v>
      </c>
      <c r="C34" s="5" t="s">
        <v>21</v>
      </c>
      <c r="D34" s="5" t="s">
        <v>80</v>
      </c>
      <c r="E34" s="12">
        <v>60</v>
      </c>
      <c r="G34" s="27"/>
    </row>
    <row r="35" spans="1:7" s="2" customFormat="1" ht="33.950000000000003" customHeight="1" x14ac:dyDescent="0.25">
      <c r="A35" s="7" t="s">
        <v>200</v>
      </c>
      <c r="B35" s="10">
        <v>14506572540</v>
      </c>
      <c r="C35" s="5" t="s">
        <v>1</v>
      </c>
      <c r="D35" s="11" t="s">
        <v>54</v>
      </c>
      <c r="E35" s="12"/>
      <c r="G35" s="27"/>
    </row>
    <row r="36" spans="1:7" s="2" customFormat="1" ht="33.950000000000003" customHeight="1" x14ac:dyDescent="0.25">
      <c r="A36" s="7" t="s">
        <v>285</v>
      </c>
      <c r="B36" s="10">
        <v>80947211460</v>
      </c>
      <c r="C36" s="5" t="s">
        <v>34</v>
      </c>
      <c r="D36" s="11" t="s">
        <v>55</v>
      </c>
      <c r="E36" s="12">
        <v>125</v>
      </c>
      <c r="G36" s="27"/>
    </row>
    <row r="37" spans="1:7" s="2" customFormat="1" ht="33.950000000000003" customHeight="1" x14ac:dyDescent="0.25">
      <c r="A37" s="7" t="s">
        <v>287</v>
      </c>
      <c r="B37" s="10">
        <v>52229947802</v>
      </c>
      <c r="C37" s="5" t="s">
        <v>21</v>
      </c>
      <c r="D37" s="5" t="s">
        <v>288</v>
      </c>
      <c r="E37" s="12">
        <v>270</v>
      </c>
      <c r="G37" s="27"/>
    </row>
    <row r="38" spans="1:7" s="2" customFormat="1" ht="33.950000000000003" customHeight="1" x14ac:dyDescent="0.25">
      <c r="A38" s="7" t="s">
        <v>201</v>
      </c>
      <c r="B38" s="10">
        <v>99033758073</v>
      </c>
      <c r="C38" s="5" t="s">
        <v>21</v>
      </c>
      <c r="D38" s="11" t="s">
        <v>203</v>
      </c>
      <c r="E38" s="12">
        <v>107.7</v>
      </c>
      <c r="G38" s="27"/>
    </row>
    <row r="39" spans="1:7" s="2" customFormat="1" ht="33.950000000000003" customHeight="1" x14ac:dyDescent="0.25">
      <c r="A39" s="7" t="s">
        <v>157</v>
      </c>
      <c r="B39" s="10">
        <v>54361842913</v>
      </c>
      <c r="C39" s="5" t="s">
        <v>21</v>
      </c>
      <c r="D39" s="11" t="s">
        <v>158</v>
      </c>
      <c r="E39" s="12">
        <v>37.69</v>
      </c>
      <c r="G39" s="27"/>
    </row>
    <row r="40" spans="1:7" s="2" customFormat="1" ht="33.950000000000003" customHeight="1" x14ac:dyDescent="0.25">
      <c r="A40" s="16" t="s">
        <v>4</v>
      </c>
      <c r="B40" s="17"/>
      <c r="C40" s="18"/>
      <c r="D40" s="18"/>
      <c r="E40" s="19">
        <f>SUM(E7:E39)</f>
        <v>154498.39000000001</v>
      </c>
      <c r="G40" s="27"/>
    </row>
    <row r="41" spans="1:7" s="20" customFormat="1" ht="33.950000000000003" customHeight="1" x14ac:dyDescent="0.25">
      <c r="A41" s="8"/>
      <c r="B41" s="8"/>
      <c r="C41" s="8"/>
      <c r="D41" s="8"/>
      <c r="E41" s="8"/>
      <c r="G41" s="2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C20 C14:D19 C21:D25 A14:A25 A26:D27 A29:D40">
    <cfRule type="expression" dxfId="111" priority="6">
      <formula>MOD(ROW(),2)=0</formula>
    </cfRule>
  </conditionalFormatting>
  <conditionalFormatting sqref="A7:D13">
    <cfRule type="expression" dxfId="110" priority="5">
      <formula>MOD(ROW(),2)=0</formula>
    </cfRule>
  </conditionalFormatting>
  <conditionalFormatting sqref="D20 A28:C28">
    <cfRule type="expression" dxfId="109" priority="24">
      <formula>MOD(ROW(),2)=0</formula>
    </cfRule>
  </conditionalFormatting>
  <conditionalFormatting sqref="D28">
    <cfRule type="expression" dxfId="108" priority="2">
      <formula>MOD(ROW(),2)=0</formula>
    </cfRule>
  </conditionalFormatting>
  <conditionalFormatting sqref="E7:E40">
    <cfRule type="expression" dxfId="107" priority="3">
      <formula>MOD(ROW(),2)=0</formula>
    </cfRule>
    <cfRule type="expression" dxfId="106" priority="4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3"/>
      <c r="D3" s="74" t="s">
        <v>18</v>
      </c>
      <c r="E3" s="74"/>
      <c r="F3" s="4"/>
    </row>
    <row r="4" spans="1:6" ht="44.1" customHeight="1" x14ac:dyDescent="0.25">
      <c r="A4" s="36" t="s">
        <v>276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331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332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138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246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8">
        <v>27759560625</v>
      </c>
      <c r="C24" s="54" t="s">
        <v>1</v>
      </c>
      <c r="D24" s="54" t="s">
        <v>49</v>
      </c>
      <c r="E24" s="56"/>
    </row>
    <row r="25" spans="1:5" s="2" customFormat="1" ht="33.950000000000003" customHeight="1" x14ac:dyDescent="0.25">
      <c r="A25" s="52" t="s">
        <v>24</v>
      </c>
      <c r="B25" s="53">
        <v>63073332379</v>
      </c>
      <c r="C25" s="54" t="s">
        <v>1</v>
      </c>
      <c r="D25" s="54" t="s">
        <v>47</v>
      </c>
      <c r="E25" s="56"/>
    </row>
    <row r="26" spans="1:5" s="2" customFormat="1" ht="33.950000000000003" customHeight="1" x14ac:dyDescent="0.25">
      <c r="A26" s="52" t="s">
        <v>25</v>
      </c>
      <c r="B26" s="58">
        <v>37353413087</v>
      </c>
      <c r="C26" s="54" t="s">
        <v>26</v>
      </c>
      <c r="D26" s="54" t="s">
        <v>22</v>
      </c>
      <c r="E26" s="56"/>
    </row>
    <row r="27" spans="1:5" s="2" customFormat="1" ht="33.950000000000003" customHeight="1" x14ac:dyDescent="0.25">
      <c r="A27" s="52" t="s">
        <v>27</v>
      </c>
      <c r="B27" s="53">
        <v>50730247993</v>
      </c>
      <c r="C27" s="54" t="s">
        <v>28</v>
      </c>
      <c r="D27" s="54" t="s">
        <v>53</v>
      </c>
      <c r="E27" s="56"/>
    </row>
    <row r="28" spans="1:5" s="2" customFormat="1" ht="33.950000000000003" customHeight="1" x14ac:dyDescent="0.25">
      <c r="A28" s="52" t="s">
        <v>29</v>
      </c>
      <c r="B28" s="58">
        <v>78344221376</v>
      </c>
      <c r="C28" s="54" t="s">
        <v>30</v>
      </c>
      <c r="D28" s="54" t="s">
        <v>46</v>
      </c>
      <c r="E28" s="56"/>
    </row>
    <row r="29" spans="1:5" s="2" customFormat="1" ht="33.950000000000003" customHeight="1" x14ac:dyDescent="0.25">
      <c r="A29" s="52" t="s">
        <v>31</v>
      </c>
      <c r="B29" s="53">
        <v>16818401381</v>
      </c>
      <c r="C29" s="54" t="s">
        <v>32</v>
      </c>
      <c r="D29" s="55" t="s">
        <v>52</v>
      </c>
      <c r="E29" s="56"/>
    </row>
    <row r="30" spans="1:5" s="2" customFormat="1" ht="33.950000000000003" customHeight="1" x14ac:dyDescent="0.25">
      <c r="A30" s="52" t="s">
        <v>33</v>
      </c>
      <c r="B30" s="53">
        <v>44138062462</v>
      </c>
      <c r="C30" s="54" t="s">
        <v>34</v>
      </c>
      <c r="D30" s="55" t="s">
        <v>46</v>
      </c>
      <c r="E30" s="56"/>
    </row>
    <row r="31" spans="1:5" s="2" customFormat="1" ht="33.950000000000003" customHeight="1" x14ac:dyDescent="0.25">
      <c r="A31" s="52" t="s">
        <v>35</v>
      </c>
      <c r="B31" s="53">
        <v>7179054100</v>
      </c>
      <c r="C31" s="54" t="s">
        <v>1</v>
      </c>
      <c r="D31" s="55" t="s">
        <v>46</v>
      </c>
      <c r="E31" s="56"/>
    </row>
    <row r="32" spans="1:5" s="2" customFormat="1" ht="33.950000000000003" customHeight="1" x14ac:dyDescent="0.25">
      <c r="A32" s="52" t="s">
        <v>36</v>
      </c>
      <c r="B32" s="53">
        <v>18928523252</v>
      </c>
      <c r="C32" s="54" t="s">
        <v>37</v>
      </c>
      <c r="D32" s="55" t="s">
        <v>46</v>
      </c>
      <c r="E32" s="56"/>
    </row>
    <row r="33" spans="1:5" s="2" customFormat="1" ht="33.950000000000003" customHeight="1" x14ac:dyDescent="0.25">
      <c r="A33" s="52" t="s">
        <v>38</v>
      </c>
      <c r="B33" s="53">
        <v>80514542862</v>
      </c>
      <c r="C33" s="54" t="s">
        <v>39</v>
      </c>
      <c r="D33" s="55" t="s">
        <v>46</v>
      </c>
      <c r="E33" s="56"/>
    </row>
    <row r="34" spans="1:5" s="2" customFormat="1" ht="33.950000000000003" customHeight="1" x14ac:dyDescent="0.25">
      <c r="A34" s="52" t="s">
        <v>40</v>
      </c>
      <c r="B34" s="53">
        <v>80707173410</v>
      </c>
      <c r="C34" s="54" t="s">
        <v>21</v>
      </c>
      <c r="D34" s="55" t="s">
        <v>55</v>
      </c>
      <c r="E34" s="56"/>
    </row>
    <row r="35" spans="1:5" s="2" customFormat="1" ht="33.950000000000003" customHeight="1" x14ac:dyDescent="0.25">
      <c r="A35" s="52" t="s">
        <v>41</v>
      </c>
      <c r="B35" s="53">
        <v>34818881206</v>
      </c>
      <c r="C35" s="54" t="s">
        <v>1</v>
      </c>
      <c r="D35" s="55" t="s">
        <v>45</v>
      </c>
      <c r="E35" s="56"/>
    </row>
    <row r="36" spans="1:5" s="2" customFormat="1" ht="33.950000000000003" customHeight="1" x14ac:dyDescent="0.25">
      <c r="A36" s="52" t="s">
        <v>42</v>
      </c>
      <c r="B36" s="53">
        <v>98047705793</v>
      </c>
      <c r="C36" s="54" t="s">
        <v>21</v>
      </c>
      <c r="D36" s="55" t="s">
        <v>46</v>
      </c>
      <c r="E36" s="56"/>
    </row>
    <row r="37" spans="1:5" s="2" customFormat="1" ht="33.950000000000003" customHeight="1" x14ac:dyDescent="0.25">
      <c r="A37" s="52" t="s">
        <v>56</v>
      </c>
      <c r="B37" s="53">
        <v>78344221376</v>
      </c>
      <c r="C37" s="54" t="s">
        <v>30</v>
      </c>
      <c r="D37" s="54" t="s">
        <v>57</v>
      </c>
      <c r="E37" s="56"/>
    </row>
    <row r="38" spans="1:5" s="2" customFormat="1" ht="44.25" customHeight="1" x14ac:dyDescent="0.25">
      <c r="A38" s="59" t="s">
        <v>58</v>
      </c>
      <c r="B38" s="53">
        <v>78661516143</v>
      </c>
      <c r="C38" s="54" t="s">
        <v>1</v>
      </c>
      <c r="D38" s="54" t="s">
        <v>60</v>
      </c>
      <c r="E38" s="56"/>
    </row>
    <row r="39" spans="1:5" s="2" customFormat="1" ht="33.950000000000003" customHeight="1" x14ac:dyDescent="0.25">
      <c r="A39" s="52" t="s">
        <v>59</v>
      </c>
      <c r="B39" s="53">
        <v>97748123085</v>
      </c>
      <c r="C39" s="54" t="s">
        <v>1</v>
      </c>
      <c r="D39" s="54" t="s">
        <v>60</v>
      </c>
      <c r="E39" s="56"/>
    </row>
    <row r="40" spans="1:5" s="2" customFormat="1" ht="33.950000000000003" customHeight="1" x14ac:dyDescent="0.25">
      <c r="A40" s="59" t="s">
        <v>61</v>
      </c>
      <c r="B40" s="53">
        <v>36550790198</v>
      </c>
      <c r="C40" s="54" t="s">
        <v>39</v>
      </c>
      <c r="D40" s="55" t="s">
        <v>62</v>
      </c>
      <c r="E40" s="56"/>
    </row>
    <row r="41" spans="1:5" s="2" customFormat="1" ht="33.950000000000003" customHeight="1" x14ac:dyDescent="0.25">
      <c r="A41" s="52" t="s">
        <v>63</v>
      </c>
      <c r="B41" s="53">
        <v>99033758073</v>
      </c>
      <c r="C41" s="54" t="s">
        <v>21</v>
      </c>
      <c r="D41" s="54" t="s">
        <v>62</v>
      </c>
      <c r="E41" s="56"/>
    </row>
    <row r="42" spans="1:5" ht="33.950000000000003" customHeight="1" x14ac:dyDescent="0.25">
      <c r="A42" s="52" t="s">
        <v>64</v>
      </c>
      <c r="B42" s="53">
        <v>24796394086</v>
      </c>
      <c r="C42" s="54" t="s">
        <v>1</v>
      </c>
      <c r="D42" s="55" t="s">
        <v>45</v>
      </c>
      <c r="E42" s="56"/>
    </row>
    <row r="43" spans="1:5" ht="33.950000000000003" customHeight="1" x14ac:dyDescent="0.25">
      <c r="A43" s="52" t="s">
        <v>63</v>
      </c>
      <c r="B43" s="53">
        <v>99033758073</v>
      </c>
      <c r="C43" s="54" t="s">
        <v>21</v>
      </c>
      <c r="D43" s="55" t="s">
        <v>65</v>
      </c>
      <c r="E43" s="56"/>
    </row>
    <row r="44" spans="1:5" ht="33.950000000000003" customHeight="1" x14ac:dyDescent="0.25">
      <c r="A44" s="52" t="s">
        <v>61</v>
      </c>
      <c r="B44" s="53">
        <v>36550790198</v>
      </c>
      <c r="C44" s="54" t="s">
        <v>39</v>
      </c>
      <c r="D44" s="54" t="s">
        <v>65</v>
      </c>
      <c r="E44" s="56"/>
    </row>
    <row r="45" spans="1:5" ht="33.950000000000003" customHeight="1" x14ac:dyDescent="0.25">
      <c r="A45" s="52" t="s">
        <v>66</v>
      </c>
      <c r="B45" s="53">
        <v>45732233774</v>
      </c>
      <c r="C45" s="54" t="s">
        <v>1</v>
      </c>
      <c r="D45" s="54" t="s">
        <v>81</v>
      </c>
      <c r="E45" s="56"/>
    </row>
    <row r="46" spans="1:5" ht="33.950000000000003" customHeight="1" x14ac:dyDescent="0.25">
      <c r="A46" s="59" t="s">
        <v>68</v>
      </c>
      <c r="B46" s="53">
        <v>70776695338</v>
      </c>
      <c r="C46" s="54" t="s">
        <v>21</v>
      </c>
      <c r="D46" s="54" t="s">
        <v>69</v>
      </c>
      <c r="E46" s="56"/>
    </row>
    <row r="47" spans="1:5" ht="33.950000000000003" customHeight="1" x14ac:dyDescent="0.25">
      <c r="A47" s="52" t="s">
        <v>61</v>
      </c>
      <c r="B47" s="53">
        <v>36550790198</v>
      </c>
      <c r="C47" s="54" t="s">
        <v>39</v>
      </c>
      <c r="D47" s="54" t="s">
        <v>69</v>
      </c>
      <c r="E47" s="56"/>
    </row>
    <row r="48" spans="1:5" ht="33.950000000000003" customHeight="1" x14ac:dyDescent="0.25">
      <c r="A48" s="52" t="s">
        <v>70</v>
      </c>
      <c r="B48" s="53">
        <v>83442273157</v>
      </c>
      <c r="C48" s="54" t="s">
        <v>71</v>
      </c>
      <c r="D48" s="54" t="s">
        <v>72</v>
      </c>
      <c r="E48" s="56"/>
    </row>
    <row r="49" spans="1:5" ht="33.950000000000003" customHeight="1" x14ac:dyDescent="0.25">
      <c r="A49" s="52" t="s">
        <v>73</v>
      </c>
      <c r="B49" s="53">
        <v>76860791838</v>
      </c>
      <c r="C49" s="54" t="s">
        <v>74</v>
      </c>
      <c r="D49" s="54" t="s">
        <v>72</v>
      </c>
      <c r="E49" s="56"/>
    </row>
    <row r="50" spans="1:5" ht="33.950000000000003" customHeight="1" x14ac:dyDescent="0.25">
      <c r="A50" s="52" t="s">
        <v>73</v>
      </c>
      <c r="B50" s="53">
        <v>76860791838</v>
      </c>
      <c r="C50" s="54" t="s">
        <v>74</v>
      </c>
      <c r="D50" s="54" t="s">
        <v>76</v>
      </c>
      <c r="E50" s="56"/>
    </row>
    <row r="51" spans="1:5" ht="33.950000000000003" customHeight="1" x14ac:dyDescent="0.25">
      <c r="A51" s="59" t="s">
        <v>77</v>
      </c>
      <c r="B51" s="53">
        <v>14506572540</v>
      </c>
      <c r="C51" s="54" t="s">
        <v>1</v>
      </c>
      <c r="D51" s="54" t="s">
        <v>55</v>
      </c>
      <c r="E51" s="56"/>
    </row>
    <row r="52" spans="1:5" ht="33.950000000000003" customHeight="1" x14ac:dyDescent="0.25">
      <c r="A52" s="59" t="s">
        <v>83</v>
      </c>
      <c r="B52" s="53">
        <v>70108447975</v>
      </c>
      <c r="C52" s="54" t="s">
        <v>97</v>
      </c>
      <c r="D52" s="54" t="s">
        <v>45</v>
      </c>
      <c r="E52" s="56"/>
    </row>
    <row r="53" spans="1:5" ht="33.950000000000003" customHeight="1" x14ac:dyDescent="0.25">
      <c r="A53" s="52" t="s">
        <v>78</v>
      </c>
      <c r="B53" s="53">
        <v>28753835270</v>
      </c>
      <c r="C53" s="54" t="s">
        <v>34</v>
      </c>
      <c r="D53" s="54" t="s">
        <v>55</v>
      </c>
      <c r="E53" s="56"/>
    </row>
    <row r="54" spans="1:5" ht="33.950000000000003" customHeight="1" x14ac:dyDescent="0.25">
      <c r="A54" s="52" t="s">
        <v>84</v>
      </c>
      <c r="B54" s="53">
        <v>67080200094</v>
      </c>
      <c r="C54" s="54" t="s">
        <v>96</v>
      </c>
      <c r="D54" s="54" t="s">
        <v>103</v>
      </c>
      <c r="E54" s="56"/>
    </row>
    <row r="55" spans="1:5" ht="33.950000000000003" customHeight="1" x14ac:dyDescent="0.25">
      <c r="A55" s="52" t="s">
        <v>94</v>
      </c>
      <c r="B55" s="53">
        <v>86255713939</v>
      </c>
      <c r="C55" s="54" t="s">
        <v>1</v>
      </c>
      <c r="D55" s="54" t="s">
        <v>22</v>
      </c>
      <c r="E55" s="56"/>
    </row>
    <row r="56" spans="1:5" ht="33.950000000000003" customHeight="1" x14ac:dyDescent="0.25">
      <c r="A56" s="52" t="s">
        <v>86</v>
      </c>
      <c r="B56" s="53">
        <v>32227084119</v>
      </c>
      <c r="C56" s="54" t="s">
        <v>100</v>
      </c>
      <c r="D56" s="54" t="s">
        <v>85</v>
      </c>
      <c r="E56" s="56"/>
    </row>
    <row r="57" spans="1:5" ht="33.950000000000003" customHeight="1" x14ac:dyDescent="0.25">
      <c r="A57" s="52" t="s">
        <v>87</v>
      </c>
      <c r="B57" s="53">
        <v>58353015102</v>
      </c>
      <c r="C57" s="54" t="s">
        <v>1</v>
      </c>
      <c r="D57" s="54" t="s">
        <v>88</v>
      </c>
      <c r="E57" s="56"/>
    </row>
    <row r="58" spans="1:5" ht="33.950000000000003" customHeight="1" x14ac:dyDescent="0.25">
      <c r="A58" s="52" t="s">
        <v>79</v>
      </c>
      <c r="B58" s="53">
        <v>47496597252</v>
      </c>
      <c r="C58" s="54" t="s">
        <v>21</v>
      </c>
      <c r="D58" s="54" t="s">
        <v>80</v>
      </c>
      <c r="E58" s="56"/>
    </row>
    <row r="59" spans="1:5" ht="33.950000000000003" customHeight="1" x14ac:dyDescent="0.25">
      <c r="A59" s="52" t="s">
        <v>93</v>
      </c>
      <c r="B59" s="53">
        <v>49616585544</v>
      </c>
      <c r="C59" s="54" t="s">
        <v>21</v>
      </c>
      <c r="D59" s="54" t="s">
        <v>95</v>
      </c>
      <c r="E59" s="56"/>
    </row>
    <row r="60" spans="1:5" ht="33.950000000000003" customHeight="1" x14ac:dyDescent="0.25">
      <c r="A60" s="52" t="s">
        <v>249</v>
      </c>
      <c r="B60" s="53">
        <v>70204098533</v>
      </c>
      <c r="C60" s="54" t="s">
        <v>21</v>
      </c>
      <c r="D60" s="54" t="s">
        <v>250</v>
      </c>
      <c r="E60" s="56"/>
    </row>
    <row r="61" spans="1:5" ht="33.950000000000003" customHeight="1" x14ac:dyDescent="0.25">
      <c r="A61" s="52" t="s">
        <v>91</v>
      </c>
      <c r="B61" s="53">
        <v>21534554057</v>
      </c>
      <c r="C61" s="54" t="s">
        <v>21</v>
      </c>
      <c r="D61" s="54" t="s">
        <v>69</v>
      </c>
      <c r="E61" s="56"/>
    </row>
    <row r="62" spans="1:5" ht="33.950000000000003" customHeight="1" x14ac:dyDescent="0.25">
      <c r="A62" s="52" t="s">
        <v>92</v>
      </c>
      <c r="B62" s="53">
        <v>31076885097</v>
      </c>
      <c r="C62" s="54" t="s">
        <v>99</v>
      </c>
      <c r="D62" s="54" t="s">
        <v>69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52</v>
      </c>
      <c r="E63" s="56"/>
    </row>
    <row r="64" spans="1:5" ht="33.950000000000003" customHeight="1" x14ac:dyDescent="0.25">
      <c r="A64" s="52" t="s">
        <v>101</v>
      </c>
      <c r="B64" s="53">
        <v>9427956589</v>
      </c>
      <c r="C64" s="54" t="s">
        <v>102</v>
      </c>
      <c r="D64" s="54" t="s">
        <v>106</v>
      </c>
      <c r="E64" s="56"/>
    </row>
    <row r="65" spans="1:5" ht="33.950000000000003" customHeight="1" x14ac:dyDescent="0.25">
      <c r="A65" s="52" t="s">
        <v>104</v>
      </c>
      <c r="B65" s="53">
        <v>49817034926</v>
      </c>
      <c r="C65" s="54" t="s">
        <v>105</v>
      </c>
      <c r="D65" s="54" t="s">
        <v>107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108</v>
      </c>
      <c r="E66" s="56"/>
    </row>
    <row r="67" spans="1:5" ht="33.950000000000003" customHeight="1" x14ac:dyDescent="0.25">
      <c r="A67" s="52" t="s">
        <v>109</v>
      </c>
      <c r="B67" s="53">
        <v>28921383001</v>
      </c>
      <c r="C67" s="54" t="s">
        <v>1</v>
      </c>
      <c r="D67" s="54" t="s">
        <v>110</v>
      </c>
      <c r="E67" s="56"/>
    </row>
    <row r="68" spans="1:5" ht="33.950000000000003" customHeight="1" x14ac:dyDescent="0.25">
      <c r="A68" s="52" t="s">
        <v>111</v>
      </c>
      <c r="B68" s="53">
        <v>45052309127</v>
      </c>
      <c r="C68" s="54" t="s">
        <v>1</v>
      </c>
      <c r="D68" s="54" t="s">
        <v>112</v>
      </c>
      <c r="E68" s="56"/>
    </row>
    <row r="69" spans="1:5" ht="33.950000000000003" customHeight="1" x14ac:dyDescent="0.25">
      <c r="A69" s="52" t="s">
        <v>113</v>
      </c>
      <c r="B69" s="53">
        <v>38967655335</v>
      </c>
      <c r="C69" s="54" t="s">
        <v>1</v>
      </c>
      <c r="D69" s="54" t="s">
        <v>122</v>
      </c>
      <c r="E69" s="56"/>
    </row>
    <row r="70" spans="1:5" ht="33.950000000000003" customHeight="1" x14ac:dyDescent="0.25">
      <c r="A70" s="52" t="s">
        <v>114</v>
      </c>
      <c r="B70" s="53">
        <v>26398991713</v>
      </c>
      <c r="C70" s="54" t="s">
        <v>115</v>
      </c>
      <c r="D70" s="54" t="s">
        <v>123</v>
      </c>
      <c r="E70" s="56"/>
    </row>
    <row r="71" spans="1:5" ht="33.950000000000003" customHeight="1" x14ac:dyDescent="0.25">
      <c r="A71" s="52" t="s">
        <v>116</v>
      </c>
      <c r="B71" s="53">
        <v>45065170578</v>
      </c>
      <c r="C71" s="54" t="s">
        <v>117</v>
      </c>
      <c r="D71" s="54" t="s">
        <v>124</v>
      </c>
      <c r="E71" s="56"/>
    </row>
    <row r="72" spans="1:5" ht="33.950000000000003" customHeight="1" x14ac:dyDescent="0.25">
      <c r="A72" s="52" t="s">
        <v>61</v>
      </c>
      <c r="B72" s="53">
        <v>36550790198</v>
      </c>
      <c r="C72" s="54" t="s">
        <v>39</v>
      </c>
      <c r="D72" s="54" t="s">
        <v>119</v>
      </c>
      <c r="E72" s="56"/>
    </row>
    <row r="73" spans="1:5" ht="33.950000000000003" customHeight="1" x14ac:dyDescent="0.25">
      <c r="A73" s="52" t="s">
        <v>29</v>
      </c>
      <c r="B73" s="53">
        <v>78344221376</v>
      </c>
      <c r="C73" s="54" t="s">
        <v>30</v>
      </c>
      <c r="D73" s="54" t="s">
        <v>120</v>
      </c>
      <c r="E73" s="56"/>
    </row>
    <row r="74" spans="1:5" ht="33.950000000000003" customHeight="1" x14ac:dyDescent="0.25">
      <c r="A74" s="52" t="s">
        <v>118</v>
      </c>
      <c r="B74" s="53">
        <v>30777726033</v>
      </c>
      <c r="C74" s="54" t="s">
        <v>71</v>
      </c>
      <c r="D74" s="54" t="s">
        <v>121</v>
      </c>
      <c r="E74" s="56"/>
    </row>
    <row r="75" spans="1:5" ht="33.950000000000003" customHeight="1" x14ac:dyDescent="0.25">
      <c r="A75" s="52" t="s">
        <v>125</v>
      </c>
      <c r="B75" s="53">
        <v>96537643037</v>
      </c>
      <c r="C75" s="54" t="s">
        <v>21</v>
      </c>
      <c r="D75" s="54" t="s">
        <v>139</v>
      </c>
      <c r="E75" s="56"/>
    </row>
    <row r="76" spans="1:5" ht="33.950000000000003" customHeight="1" x14ac:dyDescent="0.25">
      <c r="A76" s="52" t="s">
        <v>86</v>
      </c>
      <c r="B76" s="53">
        <v>32227084119</v>
      </c>
      <c r="C76" s="54" t="s">
        <v>21</v>
      </c>
      <c r="D76" s="54" t="s">
        <v>140</v>
      </c>
      <c r="E76" s="56"/>
    </row>
    <row r="77" spans="1:5" ht="33.950000000000003" customHeight="1" x14ac:dyDescent="0.25">
      <c r="A77" s="52" t="s">
        <v>126</v>
      </c>
      <c r="B77" s="53">
        <v>7189160632</v>
      </c>
      <c r="C77" s="54" t="s">
        <v>1</v>
      </c>
      <c r="D77" s="54" t="s">
        <v>146</v>
      </c>
      <c r="E77" s="56"/>
    </row>
    <row r="78" spans="1:5" ht="33.950000000000003" customHeight="1" x14ac:dyDescent="0.25">
      <c r="A78" s="52" t="s">
        <v>127</v>
      </c>
      <c r="B78" s="53">
        <v>42821159693</v>
      </c>
      <c r="C78" s="54" t="s">
        <v>1</v>
      </c>
      <c r="D78" s="54" t="s">
        <v>124</v>
      </c>
      <c r="E78" s="56"/>
    </row>
    <row r="79" spans="1:5" ht="33.950000000000003" customHeight="1" x14ac:dyDescent="0.25">
      <c r="A79" s="52" t="s">
        <v>128</v>
      </c>
      <c r="B79" s="53">
        <v>83937751042</v>
      </c>
      <c r="C79" s="54" t="s">
        <v>129</v>
      </c>
      <c r="D79" s="54" t="s">
        <v>142</v>
      </c>
      <c r="E79" s="56"/>
    </row>
    <row r="80" spans="1:5" ht="33.950000000000003" customHeight="1" x14ac:dyDescent="0.25">
      <c r="A80" s="52" t="s">
        <v>131</v>
      </c>
      <c r="B80" s="53">
        <v>73296586381</v>
      </c>
      <c r="C80" s="54" t="s">
        <v>21</v>
      </c>
      <c r="D80" s="54" t="s">
        <v>141</v>
      </c>
      <c r="E80" s="56"/>
    </row>
    <row r="81" spans="1:5" ht="33.950000000000003" customHeight="1" x14ac:dyDescent="0.25">
      <c r="A81" s="52" t="s">
        <v>132</v>
      </c>
      <c r="B81" s="53">
        <v>23071028130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133</v>
      </c>
      <c r="B82" s="53">
        <v>89724279955</v>
      </c>
      <c r="C82" s="54" t="s">
        <v>105</v>
      </c>
      <c r="D82" s="54" t="s">
        <v>143</v>
      </c>
      <c r="E82" s="56"/>
    </row>
    <row r="83" spans="1:5" ht="33.950000000000003" customHeight="1" x14ac:dyDescent="0.25">
      <c r="A83" s="52" t="s">
        <v>134</v>
      </c>
      <c r="B83" s="53">
        <v>31155358682</v>
      </c>
      <c r="C83" s="54" t="s">
        <v>144</v>
      </c>
      <c r="D83" s="54" t="s">
        <v>145</v>
      </c>
      <c r="E83" s="56"/>
    </row>
    <row r="84" spans="1:5" ht="33.950000000000003" customHeight="1" x14ac:dyDescent="0.25">
      <c r="A84" s="52" t="s">
        <v>135</v>
      </c>
      <c r="B84" s="53">
        <v>80514542862</v>
      </c>
      <c r="C84" s="54" t="s">
        <v>39</v>
      </c>
      <c r="D84" s="54" t="s">
        <v>46</v>
      </c>
      <c r="E84" s="56"/>
    </row>
    <row r="85" spans="1:5" ht="33.950000000000003" customHeight="1" x14ac:dyDescent="0.25">
      <c r="A85" s="52" t="s">
        <v>61</v>
      </c>
      <c r="B85" s="53">
        <v>36550790198</v>
      </c>
      <c r="C85" s="54" t="s">
        <v>39</v>
      </c>
      <c r="D85" s="54" t="s">
        <v>136</v>
      </c>
      <c r="E85" s="56"/>
    </row>
    <row r="86" spans="1:5" ht="33.950000000000003" customHeight="1" x14ac:dyDescent="0.25">
      <c r="A86" s="52" t="s">
        <v>61</v>
      </c>
      <c r="B86" s="53">
        <v>36550790198</v>
      </c>
      <c r="C86" s="54" t="s">
        <v>39</v>
      </c>
      <c r="D86" s="54" t="s">
        <v>121</v>
      </c>
      <c r="E86" s="56"/>
    </row>
    <row r="87" spans="1:5" ht="33.950000000000003" customHeight="1" x14ac:dyDescent="0.25">
      <c r="A87" s="52" t="s">
        <v>148</v>
      </c>
      <c r="B87" s="53">
        <v>64546066176</v>
      </c>
      <c r="C87" s="54" t="s">
        <v>1</v>
      </c>
      <c r="D87" s="54" t="s">
        <v>136</v>
      </c>
      <c r="E87" s="56"/>
    </row>
    <row r="88" spans="1:5" ht="33.950000000000003" customHeight="1" x14ac:dyDescent="0.25">
      <c r="A88" s="52" t="s">
        <v>149</v>
      </c>
      <c r="B88" s="53">
        <v>90464311839</v>
      </c>
      <c r="C88" s="54" t="s">
        <v>74</v>
      </c>
      <c r="D88" s="54" t="s">
        <v>150</v>
      </c>
      <c r="E88" s="56"/>
    </row>
    <row r="89" spans="1:5" ht="33.950000000000003" customHeight="1" x14ac:dyDescent="0.25">
      <c r="A89" s="52" t="s">
        <v>151</v>
      </c>
      <c r="B89" s="53">
        <v>69693144506</v>
      </c>
      <c r="C89" s="54" t="s">
        <v>21</v>
      </c>
      <c r="D89" s="54" t="s">
        <v>152</v>
      </c>
      <c r="E89" s="56"/>
    </row>
    <row r="90" spans="1:5" ht="33.950000000000003" customHeight="1" x14ac:dyDescent="0.25">
      <c r="A90" s="52" t="s">
        <v>153</v>
      </c>
      <c r="B90" s="53">
        <v>37008132509</v>
      </c>
      <c r="C90" s="54" t="s">
        <v>21</v>
      </c>
      <c r="D90" s="54" t="s">
        <v>154</v>
      </c>
      <c r="E90" s="56"/>
    </row>
    <row r="91" spans="1:5" ht="33.950000000000003" customHeight="1" x14ac:dyDescent="0.25">
      <c r="A91" s="52" t="s">
        <v>130</v>
      </c>
      <c r="B91" s="53">
        <v>46241952013</v>
      </c>
      <c r="C91" s="54" t="s">
        <v>21</v>
      </c>
      <c r="D91" s="54" t="s">
        <v>140</v>
      </c>
      <c r="E91" s="56"/>
    </row>
    <row r="92" spans="1:5" ht="33.950000000000003" customHeight="1" x14ac:dyDescent="0.25">
      <c r="A92" s="52" t="s">
        <v>157</v>
      </c>
      <c r="B92" s="53">
        <v>54361842913</v>
      </c>
      <c r="C92" s="54" t="s">
        <v>21</v>
      </c>
      <c r="D92" s="54" t="s">
        <v>158</v>
      </c>
      <c r="E92" s="56"/>
    </row>
    <row r="93" spans="1:5" ht="33.950000000000003" customHeight="1" x14ac:dyDescent="0.25">
      <c r="A93" s="52" t="s">
        <v>29</v>
      </c>
      <c r="B93" s="53">
        <v>48344221376</v>
      </c>
      <c r="C93" s="54" t="s">
        <v>30</v>
      </c>
      <c r="D93" s="54" t="s">
        <v>160</v>
      </c>
      <c r="E93" s="56"/>
    </row>
    <row r="94" spans="1:5" ht="33.950000000000003" customHeight="1" x14ac:dyDescent="0.25">
      <c r="A94" s="52" t="s">
        <v>155</v>
      </c>
      <c r="B94" s="53">
        <v>14627368837</v>
      </c>
      <c r="C94" s="54" t="s">
        <v>71</v>
      </c>
      <c r="D94" s="54" t="s">
        <v>156</v>
      </c>
      <c r="E94" s="56"/>
    </row>
    <row r="95" spans="1:5" ht="33.950000000000003" customHeight="1" x14ac:dyDescent="0.25">
      <c r="A95" s="52" t="s">
        <v>163</v>
      </c>
      <c r="B95" s="53">
        <v>2929760936</v>
      </c>
      <c r="C95" s="54" t="s">
        <v>21</v>
      </c>
      <c r="D95" s="54" t="s">
        <v>167</v>
      </c>
      <c r="E95" s="56"/>
    </row>
    <row r="96" spans="1:5" ht="33.950000000000003" customHeight="1" x14ac:dyDescent="0.25">
      <c r="A96" s="52" t="s">
        <v>164</v>
      </c>
      <c r="B96" s="53">
        <v>29108956142</v>
      </c>
      <c r="C96" s="54" t="s">
        <v>21</v>
      </c>
      <c r="D96" s="54" t="s">
        <v>65</v>
      </c>
      <c r="E96" s="56"/>
    </row>
    <row r="97" spans="1:5" ht="33.950000000000003" customHeight="1" x14ac:dyDescent="0.25">
      <c r="A97" s="52" t="s">
        <v>131</v>
      </c>
      <c r="B97" s="53">
        <v>73296586381</v>
      </c>
      <c r="C97" s="54" t="s">
        <v>21</v>
      </c>
      <c r="D97" s="54" t="s">
        <v>168</v>
      </c>
      <c r="E97" s="56"/>
    </row>
    <row r="98" spans="1:5" ht="33.950000000000003" customHeight="1" x14ac:dyDescent="0.25">
      <c r="A98" s="52" t="s">
        <v>131</v>
      </c>
      <c r="B98" s="53">
        <v>73296586381</v>
      </c>
      <c r="C98" s="54" t="s">
        <v>21</v>
      </c>
      <c r="D98" s="54" t="s">
        <v>171</v>
      </c>
      <c r="E98" s="56"/>
    </row>
    <row r="99" spans="1:5" ht="33.950000000000003" customHeight="1" x14ac:dyDescent="0.25">
      <c r="A99" s="52" t="s">
        <v>165</v>
      </c>
      <c r="B99" s="53">
        <v>83605107180</v>
      </c>
      <c r="C99" s="54" t="s">
        <v>166</v>
      </c>
      <c r="D99" s="54" t="s">
        <v>81</v>
      </c>
      <c r="E99" s="56"/>
    </row>
    <row r="100" spans="1:5" ht="33.950000000000003" customHeight="1" x14ac:dyDescent="0.25">
      <c r="A100" s="52" t="s">
        <v>170</v>
      </c>
      <c r="B100" s="53">
        <v>14222787936</v>
      </c>
      <c r="C100" s="54" t="s">
        <v>172</v>
      </c>
      <c r="D100" s="54" t="s">
        <v>173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102">
    <cfRule type="expression" dxfId="29" priority="10">
      <formula>MOD(ROW(),2)=0</formula>
    </cfRule>
  </conditionalFormatting>
  <conditionalFormatting sqref="C24">
    <cfRule type="expression" dxfId="28" priority="9">
      <formula>MOD(ROW(),2)=0</formula>
    </cfRule>
  </conditionalFormatting>
  <conditionalFormatting sqref="A38:C38 A39:D43">
    <cfRule type="expression" dxfId="27" priority="8">
      <formula>MOD(ROW(),2)=0</formula>
    </cfRule>
  </conditionalFormatting>
  <conditionalFormatting sqref="D31:D33">
    <cfRule type="expression" dxfId="26" priority="7">
      <formula>MOD(ROW(),2)=0</formula>
    </cfRule>
  </conditionalFormatting>
  <conditionalFormatting sqref="A7:D13">
    <cfRule type="expression" dxfId="25" priority="6">
      <formula>MOD(ROW(),2)=0</formula>
    </cfRule>
  </conditionalFormatting>
  <conditionalFormatting sqref="D38">
    <cfRule type="expression" dxfId="24" priority="5">
      <formula>MOD(ROW(),2)=0</formula>
    </cfRule>
  </conditionalFormatting>
  <conditionalFormatting sqref="E7:E102">
    <cfRule type="expression" dxfId="23" priority="3">
      <formula>MOD(ROW(),2)=0</formula>
    </cfRule>
    <cfRule type="expression" dxfId="22" priority="4">
      <formula>MOD(ROW(),2)=1</formula>
    </cfRule>
  </conditionalFormatting>
  <conditionalFormatting sqref="D60">
    <cfRule type="expression" dxfId="21" priority="2">
      <formula>MOD(ROW(),2)=0</formula>
    </cfRule>
  </conditionalFormatting>
  <conditionalFormatting sqref="D24 C25:D28 A29:D30 A31:C33 A34:D37">
    <cfRule type="expression" dxfId="2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9"/>
  <sheetViews>
    <sheetView showGridLines="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5"/>
      <c r="D3" s="74" t="s">
        <v>18</v>
      </c>
      <c r="E3" s="74"/>
      <c r="F3" s="4"/>
    </row>
    <row r="4" spans="1:6" ht="44.1" customHeight="1" x14ac:dyDescent="0.25">
      <c r="A4" s="36" t="s">
        <v>277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333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334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75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/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262</v>
      </c>
      <c r="B50" s="53">
        <v>80093836775</v>
      </c>
      <c r="C50" s="54" t="s">
        <v>21</v>
      </c>
      <c r="D50" s="54" t="s">
        <v>85</v>
      </c>
      <c r="E50" s="56"/>
    </row>
    <row r="51" spans="1:5" ht="33.950000000000003" customHeight="1" x14ac:dyDescent="0.25">
      <c r="A51" s="52" t="s">
        <v>70</v>
      </c>
      <c r="B51" s="53">
        <v>83442273157</v>
      </c>
      <c r="C51" s="54" t="s">
        <v>71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76</v>
      </c>
      <c r="E53" s="56"/>
    </row>
    <row r="54" spans="1:5" ht="33.950000000000003" customHeight="1" x14ac:dyDescent="0.25">
      <c r="A54" s="59" t="s">
        <v>77</v>
      </c>
      <c r="B54" s="53">
        <v>14506572540</v>
      </c>
      <c r="C54" s="54" t="s">
        <v>1</v>
      </c>
      <c r="D54" s="54" t="s">
        <v>55</v>
      </c>
      <c r="E54" s="56"/>
    </row>
    <row r="55" spans="1:5" ht="33.950000000000003" customHeight="1" x14ac:dyDescent="0.25">
      <c r="A55" s="59" t="s">
        <v>83</v>
      </c>
      <c r="B55" s="53">
        <v>70108447975</v>
      </c>
      <c r="C55" s="54" t="s">
        <v>97</v>
      </c>
      <c r="D55" s="54" t="s">
        <v>45</v>
      </c>
      <c r="E55" s="56"/>
    </row>
    <row r="56" spans="1:5" ht="33.950000000000003" customHeight="1" x14ac:dyDescent="0.25">
      <c r="A56" s="52" t="s">
        <v>78</v>
      </c>
      <c r="B56" s="53">
        <v>28753835270</v>
      </c>
      <c r="C56" s="54" t="s">
        <v>34</v>
      </c>
      <c r="D56" s="54" t="s">
        <v>55</v>
      </c>
      <c r="E56" s="56"/>
    </row>
    <row r="57" spans="1:5" ht="33.950000000000003" customHeight="1" x14ac:dyDescent="0.25">
      <c r="A57" s="52" t="s">
        <v>84</v>
      </c>
      <c r="B57" s="53">
        <v>67080200094</v>
      </c>
      <c r="C57" s="54" t="s">
        <v>96</v>
      </c>
      <c r="D57" s="54" t="s">
        <v>103</v>
      </c>
      <c r="E57" s="56"/>
    </row>
    <row r="58" spans="1:5" ht="33.950000000000003" customHeight="1" x14ac:dyDescent="0.25">
      <c r="A58" s="52" t="s">
        <v>94</v>
      </c>
      <c r="B58" s="53">
        <v>86255713939</v>
      </c>
      <c r="C58" s="54" t="s">
        <v>1</v>
      </c>
      <c r="D58" s="54" t="s">
        <v>22</v>
      </c>
      <c r="E58" s="56"/>
    </row>
    <row r="59" spans="1:5" ht="33.950000000000003" customHeight="1" x14ac:dyDescent="0.25">
      <c r="A59" s="52" t="s">
        <v>86</v>
      </c>
      <c r="B59" s="53">
        <v>32227084119</v>
      </c>
      <c r="C59" s="54" t="s">
        <v>100</v>
      </c>
      <c r="D59" s="54" t="s">
        <v>85</v>
      </c>
      <c r="E59" s="56"/>
    </row>
    <row r="60" spans="1:5" ht="33.950000000000003" customHeight="1" x14ac:dyDescent="0.25">
      <c r="A60" s="52" t="s">
        <v>87</v>
      </c>
      <c r="B60" s="53">
        <v>58353015102</v>
      </c>
      <c r="C60" s="54" t="s">
        <v>1</v>
      </c>
      <c r="D60" s="54" t="s">
        <v>88</v>
      </c>
      <c r="E60" s="56"/>
    </row>
    <row r="61" spans="1:5" ht="33.950000000000003" customHeight="1" x14ac:dyDescent="0.25">
      <c r="A61" s="52" t="s">
        <v>79</v>
      </c>
      <c r="B61" s="53">
        <v>47496597252</v>
      </c>
      <c r="C61" s="54" t="s">
        <v>21</v>
      </c>
      <c r="D61" s="54" t="s">
        <v>80</v>
      </c>
      <c r="E61" s="56"/>
    </row>
    <row r="62" spans="1:5" ht="33.950000000000003" customHeight="1" x14ac:dyDescent="0.25">
      <c r="A62" s="52" t="s">
        <v>93</v>
      </c>
      <c r="B62" s="53">
        <v>49616585544</v>
      </c>
      <c r="C62" s="54" t="s">
        <v>21</v>
      </c>
      <c r="D62" s="54" t="s">
        <v>95</v>
      </c>
      <c r="E62" s="56"/>
    </row>
    <row r="63" spans="1:5" ht="33.950000000000003" customHeight="1" x14ac:dyDescent="0.25">
      <c r="A63" s="52" t="s">
        <v>89</v>
      </c>
      <c r="B63" s="53">
        <v>21523879111</v>
      </c>
      <c r="C63" s="54" t="s">
        <v>98</v>
      </c>
      <c r="D63" s="54" t="s">
        <v>90</v>
      </c>
      <c r="E63" s="56"/>
    </row>
    <row r="64" spans="1:5" ht="33.950000000000003" customHeight="1" x14ac:dyDescent="0.25">
      <c r="A64" s="52" t="s">
        <v>91</v>
      </c>
      <c r="B64" s="53">
        <v>21534554057</v>
      </c>
      <c r="C64" s="54" t="s">
        <v>21</v>
      </c>
      <c r="D64" s="54" t="s">
        <v>69</v>
      </c>
      <c r="E64" s="56"/>
    </row>
    <row r="65" spans="1:5" ht="33.950000000000003" customHeight="1" x14ac:dyDescent="0.25">
      <c r="A65" s="52" t="s">
        <v>92</v>
      </c>
      <c r="B65" s="53">
        <v>31076885097</v>
      </c>
      <c r="C65" s="54" t="s">
        <v>99</v>
      </c>
      <c r="D65" s="54" t="s">
        <v>69</v>
      </c>
      <c r="E65" s="56"/>
    </row>
    <row r="66" spans="1:5" ht="33.950000000000003" customHeight="1" x14ac:dyDescent="0.25">
      <c r="A66" s="52" t="s">
        <v>91</v>
      </c>
      <c r="B66" s="53">
        <v>21534554057</v>
      </c>
      <c r="C66" s="54" t="s">
        <v>21</v>
      </c>
      <c r="D66" s="54" t="s">
        <v>52</v>
      </c>
      <c r="E66" s="56"/>
    </row>
    <row r="67" spans="1:5" ht="33.950000000000003" customHeight="1" x14ac:dyDescent="0.25">
      <c r="A67" s="52" t="s">
        <v>101</v>
      </c>
      <c r="B67" s="53">
        <v>9427956589</v>
      </c>
      <c r="C67" s="54" t="s">
        <v>102</v>
      </c>
      <c r="D67" s="54" t="s">
        <v>177</v>
      </c>
      <c r="E67" s="56"/>
    </row>
    <row r="68" spans="1:5" ht="33.950000000000003" customHeight="1" x14ac:dyDescent="0.25">
      <c r="A68" s="52" t="s">
        <v>104</v>
      </c>
      <c r="B68" s="53">
        <v>49817034926</v>
      </c>
      <c r="C68" s="54" t="s">
        <v>105</v>
      </c>
      <c r="D68" s="54" t="s">
        <v>107</v>
      </c>
      <c r="E68" s="56"/>
    </row>
    <row r="69" spans="1:5" ht="33.950000000000003" customHeight="1" x14ac:dyDescent="0.25">
      <c r="A69" s="52" t="s">
        <v>101</v>
      </c>
      <c r="B69" s="53">
        <v>9427956589</v>
      </c>
      <c r="C69" s="54" t="s">
        <v>102</v>
      </c>
      <c r="D69" s="54" t="s">
        <v>108</v>
      </c>
      <c r="E69" s="56"/>
    </row>
    <row r="70" spans="1:5" ht="33.950000000000003" customHeight="1" x14ac:dyDescent="0.25">
      <c r="A70" s="52" t="s">
        <v>109</v>
      </c>
      <c r="B70" s="53">
        <v>28921383001</v>
      </c>
      <c r="C70" s="54" t="s">
        <v>1</v>
      </c>
      <c r="D70" s="54" t="s">
        <v>110</v>
      </c>
      <c r="E70" s="56"/>
    </row>
    <row r="71" spans="1:5" ht="33.950000000000003" customHeight="1" x14ac:dyDescent="0.25">
      <c r="A71" s="52" t="s">
        <v>111</v>
      </c>
      <c r="B71" s="53">
        <v>45052309127</v>
      </c>
      <c r="C71" s="54" t="s">
        <v>1</v>
      </c>
      <c r="D71" s="54" t="s">
        <v>112</v>
      </c>
      <c r="E71" s="56"/>
    </row>
    <row r="72" spans="1:5" ht="33.950000000000003" customHeight="1" x14ac:dyDescent="0.25">
      <c r="A72" s="52" t="s">
        <v>113</v>
      </c>
      <c r="B72" s="53">
        <v>38967655335</v>
      </c>
      <c r="C72" s="54" t="s">
        <v>1</v>
      </c>
      <c r="D72" s="54" t="s">
        <v>122</v>
      </c>
      <c r="E72" s="56"/>
    </row>
    <row r="73" spans="1:5" ht="33.950000000000003" customHeight="1" x14ac:dyDescent="0.25">
      <c r="A73" s="52" t="s">
        <v>114</v>
      </c>
      <c r="B73" s="53">
        <v>26398991713</v>
      </c>
      <c r="C73" s="54" t="s">
        <v>115</v>
      </c>
      <c r="D73" s="54" t="s">
        <v>123</v>
      </c>
      <c r="E73" s="56"/>
    </row>
    <row r="74" spans="1:5" ht="33.950000000000003" customHeight="1" x14ac:dyDescent="0.25">
      <c r="A74" s="52" t="s">
        <v>116</v>
      </c>
      <c r="B74" s="53">
        <v>45065170578</v>
      </c>
      <c r="C74" s="54" t="s">
        <v>117</v>
      </c>
      <c r="D74" s="54" t="s">
        <v>124</v>
      </c>
      <c r="E74" s="56"/>
    </row>
    <row r="75" spans="1:5" ht="33.950000000000003" customHeight="1" x14ac:dyDescent="0.25">
      <c r="A75" s="52" t="s">
        <v>61</v>
      </c>
      <c r="B75" s="53">
        <v>36550790198</v>
      </c>
      <c r="C75" s="54" t="s">
        <v>39</v>
      </c>
      <c r="D75" s="54" t="s">
        <v>119</v>
      </c>
      <c r="E75" s="56"/>
    </row>
    <row r="76" spans="1:5" ht="33.950000000000003" customHeight="1" x14ac:dyDescent="0.25">
      <c r="A76" s="52" t="s">
        <v>29</v>
      </c>
      <c r="B76" s="53">
        <v>78344221376</v>
      </c>
      <c r="C76" s="54" t="s">
        <v>30</v>
      </c>
      <c r="D76" s="54" t="s">
        <v>120</v>
      </c>
      <c r="E76" s="56"/>
    </row>
    <row r="77" spans="1:5" ht="33.950000000000003" customHeight="1" x14ac:dyDescent="0.25">
      <c r="A77" s="52" t="s">
        <v>118</v>
      </c>
      <c r="B77" s="53">
        <v>30777726033</v>
      </c>
      <c r="C77" s="54" t="s">
        <v>71</v>
      </c>
      <c r="D77" s="54" t="s">
        <v>121</v>
      </c>
      <c r="E77" s="56"/>
    </row>
    <row r="78" spans="1:5" ht="33.950000000000003" customHeight="1" x14ac:dyDescent="0.25">
      <c r="A78" s="52" t="s">
        <v>125</v>
      </c>
      <c r="B78" s="53">
        <v>96537643037</v>
      </c>
      <c r="C78" s="54" t="s">
        <v>21</v>
      </c>
      <c r="D78" s="54" t="s">
        <v>139</v>
      </c>
      <c r="E78" s="56"/>
    </row>
    <row r="79" spans="1:5" ht="33.950000000000003" customHeight="1" x14ac:dyDescent="0.25">
      <c r="A79" s="52" t="s">
        <v>86</v>
      </c>
      <c r="B79" s="53">
        <v>32227084119</v>
      </c>
      <c r="C79" s="54" t="s">
        <v>21</v>
      </c>
      <c r="D79" s="54" t="s">
        <v>140</v>
      </c>
      <c r="E79" s="56"/>
    </row>
    <row r="80" spans="1:5" ht="33.950000000000003" customHeight="1" x14ac:dyDescent="0.25">
      <c r="A80" s="52" t="s">
        <v>126</v>
      </c>
      <c r="B80" s="53">
        <v>7189160632</v>
      </c>
      <c r="C80" s="54" t="s">
        <v>1</v>
      </c>
      <c r="D80" s="54" t="s">
        <v>146</v>
      </c>
      <c r="E80" s="56"/>
    </row>
    <row r="81" spans="1:5" ht="33.950000000000003" customHeight="1" x14ac:dyDescent="0.25">
      <c r="A81" s="52" t="s">
        <v>127</v>
      </c>
      <c r="B81" s="53">
        <v>42821159693</v>
      </c>
      <c r="C81" s="54" t="s">
        <v>1</v>
      </c>
      <c r="D81" s="54" t="s">
        <v>124</v>
      </c>
      <c r="E81" s="56"/>
    </row>
    <row r="82" spans="1:5" ht="33.950000000000003" customHeight="1" x14ac:dyDescent="0.25">
      <c r="A82" s="52" t="s">
        <v>128</v>
      </c>
      <c r="B82" s="53">
        <v>83937751042</v>
      </c>
      <c r="C82" s="54" t="s">
        <v>129</v>
      </c>
      <c r="D82" s="54" t="s">
        <v>142</v>
      </c>
      <c r="E82" s="56"/>
    </row>
    <row r="83" spans="1:5" ht="33.950000000000003" customHeight="1" x14ac:dyDescent="0.25">
      <c r="A83" s="52" t="s">
        <v>264</v>
      </c>
      <c r="B83" s="53">
        <v>38768904023</v>
      </c>
      <c r="C83" s="54" t="s">
        <v>265</v>
      </c>
      <c r="D83" s="54" t="s">
        <v>266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171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263</v>
      </c>
      <c r="B104" s="53">
        <v>55802054231</v>
      </c>
      <c r="C104" s="54" t="s">
        <v>21</v>
      </c>
      <c r="D104" s="54" t="s">
        <v>22</v>
      </c>
      <c r="E104" s="56"/>
    </row>
    <row r="105" spans="1:5" ht="33.950000000000003" customHeight="1" x14ac:dyDescent="0.25">
      <c r="A105" s="52" t="s">
        <v>170</v>
      </c>
      <c r="B105" s="53">
        <v>14222787936</v>
      </c>
      <c r="C105" s="54" t="s">
        <v>172</v>
      </c>
      <c r="D105" s="54" t="s">
        <v>173</v>
      </c>
      <c r="E105" s="56"/>
    </row>
    <row r="106" spans="1:5" ht="33.950000000000003" customHeight="1" x14ac:dyDescent="0.25">
      <c r="A106" s="52" t="s">
        <v>178</v>
      </c>
      <c r="B106" s="53">
        <v>93607917339</v>
      </c>
      <c r="C106" s="54" t="s">
        <v>183</v>
      </c>
      <c r="D106" s="54" t="s">
        <v>179</v>
      </c>
      <c r="E106" s="56"/>
    </row>
    <row r="107" spans="1:5" ht="33.950000000000003" customHeight="1" x14ac:dyDescent="0.25">
      <c r="A107" s="52" t="s">
        <v>175</v>
      </c>
      <c r="B107" s="53">
        <v>70427199569</v>
      </c>
      <c r="C107" s="54" t="s">
        <v>105</v>
      </c>
      <c r="D107" s="54" t="s">
        <v>46</v>
      </c>
      <c r="E107" s="56"/>
    </row>
    <row r="108" spans="1:5" ht="33.950000000000003" customHeight="1" x14ac:dyDescent="0.25">
      <c r="A108" s="52" t="s">
        <v>161</v>
      </c>
      <c r="B108" s="53">
        <v>99382190323</v>
      </c>
      <c r="C108" s="54" t="s">
        <v>21</v>
      </c>
      <c r="D108" s="54" t="s">
        <v>52</v>
      </c>
      <c r="E108" s="56"/>
    </row>
    <row r="109" spans="1:5" ht="33.950000000000003" customHeight="1" x14ac:dyDescent="0.25">
      <c r="A109" s="60" t="s">
        <v>4</v>
      </c>
      <c r="B109" s="30"/>
      <c r="C109" s="31"/>
      <c r="D109" s="31"/>
      <c r="E109" s="61">
        <f>SUM(E7:E108)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3:C63 A14:A30 C14:D24 A46:D62 A64:D109">
    <cfRule type="expression" dxfId="19" priority="10">
      <formula>MOD(ROW(),2)=0</formula>
    </cfRule>
  </conditionalFormatting>
  <conditionalFormatting sqref="C25:C26">
    <cfRule type="expression" dxfId="18" priority="9">
      <formula>MOD(ROW(),2)=0</formula>
    </cfRule>
  </conditionalFormatting>
  <conditionalFormatting sqref="A40:C40 A41:D45">
    <cfRule type="expression" dxfId="17" priority="8">
      <formula>MOD(ROW(),2)=0</formula>
    </cfRule>
  </conditionalFormatting>
  <conditionalFormatting sqref="D33:D35">
    <cfRule type="expression" dxfId="16" priority="7">
      <formula>MOD(ROW(),2)=0</formula>
    </cfRule>
  </conditionalFormatting>
  <conditionalFormatting sqref="A7:D13">
    <cfRule type="expression" dxfId="15" priority="6">
      <formula>MOD(ROW(),2)=0</formula>
    </cfRule>
  </conditionalFormatting>
  <conditionalFormatting sqref="D40">
    <cfRule type="expression" dxfId="14" priority="5">
      <formula>MOD(ROW(),2)=0</formula>
    </cfRule>
  </conditionalFormatting>
  <conditionalFormatting sqref="E7:E109">
    <cfRule type="expression" dxfId="13" priority="3">
      <formula>MOD(ROW(),2)=0</formula>
    </cfRule>
    <cfRule type="expression" dxfId="12" priority="4">
      <formula>MOD(ROW(),2)=1</formula>
    </cfRule>
  </conditionalFormatting>
  <conditionalFormatting sqref="D63">
    <cfRule type="expression" dxfId="11" priority="2">
      <formula>MOD(ROW(),2)=0</formula>
    </cfRule>
  </conditionalFormatting>
  <conditionalFormatting sqref="D25:D26 C27:D30 A31:D32 A33:C35 A36:D39">
    <cfRule type="expression" dxfId="1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23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66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67"/>
      <c r="D3" s="74" t="s">
        <v>18</v>
      </c>
      <c r="E3" s="74"/>
      <c r="F3" s="4"/>
    </row>
    <row r="4" spans="1:6" ht="44.1" customHeight="1" x14ac:dyDescent="0.25">
      <c r="A4" s="36" t="s">
        <v>278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335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336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182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147</v>
      </c>
      <c r="E13" s="56"/>
    </row>
    <row r="14" spans="1:6" s="2" customFormat="1" ht="44.25" customHeight="1" x14ac:dyDescent="0.25">
      <c r="A14" s="52" t="s">
        <v>3</v>
      </c>
      <c r="B14" s="57">
        <v>18683136487</v>
      </c>
      <c r="C14" s="54" t="s">
        <v>1</v>
      </c>
      <c r="D14" s="55" t="s">
        <v>337</v>
      </c>
      <c r="E14" s="56"/>
    </row>
    <row r="15" spans="1:6" s="2" customFormat="1" ht="30.75" customHeight="1" x14ac:dyDescent="0.25">
      <c r="A15" s="52" t="s">
        <v>2</v>
      </c>
      <c r="B15" s="53"/>
      <c r="C15" s="54"/>
      <c r="D15" s="54" t="s">
        <v>137</v>
      </c>
      <c r="E15" s="56"/>
    </row>
    <row r="16" spans="1:6" s="2" customFormat="1" ht="35.25" customHeight="1" x14ac:dyDescent="0.25">
      <c r="A16" s="52" t="s">
        <v>2</v>
      </c>
      <c r="B16" s="53"/>
      <c r="C16" s="54"/>
      <c r="D16" s="54" t="s">
        <v>174</v>
      </c>
      <c r="E16" s="56"/>
    </row>
    <row r="17" spans="1:5" s="2" customFormat="1" ht="33.75" customHeight="1" x14ac:dyDescent="0.25">
      <c r="A17" s="52" t="s">
        <v>2</v>
      </c>
      <c r="B17" s="53" t="str">
        <f t="array" ref="B17">IFERROR(INDEX(#REF!,SMALL(IF(#REF!=rngInvoice,ROW(#REF!)-ROW(#REF!)), ROW(4:4)), MATCH($B$6,#REF!, 0)),"")</f>
        <v/>
      </c>
      <c r="C17" s="54" t="str">
        <f t="array" ref="C17">IFERROR(INDEX(#REF!,SMALL(IF(#REF!=rngInvoice,ROW(#REF!)-ROW(#REF!)), ROW(4:4)), MATCH($C$6,#REF!, 0)),"")</f>
        <v/>
      </c>
      <c r="D17" s="55" t="s">
        <v>169</v>
      </c>
      <c r="E17" s="56"/>
    </row>
    <row r="18" spans="1:5" s="2" customFormat="1" ht="33.950000000000003" customHeight="1" x14ac:dyDescent="0.25">
      <c r="A18" s="52" t="s">
        <v>20</v>
      </c>
      <c r="B18" s="58">
        <v>96537643037</v>
      </c>
      <c r="C18" s="54" t="s">
        <v>21</v>
      </c>
      <c r="D18" s="55" t="s">
        <v>22</v>
      </c>
      <c r="E18" s="56"/>
    </row>
    <row r="19" spans="1:5" s="2" customFormat="1" ht="33.950000000000003" customHeight="1" x14ac:dyDescent="0.25">
      <c r="A19" s="52" t="s">
        <v>5</v>
      </c>
      <c r="B19" s="53">
        <v>81793146560</v>
      </c>
      <c r="C19" s="54" t="s">
        <v>1</v>
      </c>
      <c r="D19" s="54" t="s">
        <v>50</v>
      </c>
      <c r="E19" s="56"/>
    </row>
    <row r="20" spans="1:5" s="2" customFormat="1" ht="33.950000000000003" customHeight="1" x14ac:dyDescent="0.25">
      <c r="A20" s="52" t="s">
        <v>6</v>
      </c>
      <c r="B20" s="58">
        <v>85821130368</v>
      </c>
      <c r="C20" s="54" t="s">
        <v>1</v>
      </c>
      <c r="D20" s="55" t="s">
        <v>54</v>
      </c>
      <c r="E20" s="56"/>
    </row>
    <row r="21" spans="1:5" s="2" customFormat="1" ht="33.950000000000003" customHeight="1" x14ac:dyDescent="0.25">
      <c r="A21" s="52" t="s">
        <v>23</v>
      </c>
      <c r="B21" s="53">
        <v>87311810356</v>
      </c>
      <c r="C21" s="54" t="s">
        <v>1</v>
      </c>
      <c r="D21" s="55" t="s">
        <v>51</v>
      </c>
      <c r="E21" s="56"/>
    </row>
    <row r="22" spans="1:5" s="2" customFormat="1" ht="33.950000000000003" customHeight="1" x14ac:dyDescent="0.25">
      <c r="A22" s="52" t="s">
        <v>48</v>
      </c>
      <c r="B22" s="53">
        <v>27759560625</v>
      </c>
      <c r="C22" s="54" t="s">
        <v>1</v>
      </c>
      <c r="D22" s="54" t="s">
        <v>67</v>
      </c>
      <c r="E22" s="56"/>
    </row>
    <row r="23" spans="1:5" s="2" customFormat="1" ht="33.950000000000003" customHeight="1" x14ac:dyDescent="0.25">
      <c r="A23" s="52" t="s">
        <v>48</v>
      </c>
      <c r="B23" s="53">
        <v>27759560625</v>
      </c>
      <c r="C23" s="54" t="s">
        <v>1</v>
      </c>
      <c r="D23" s="54" t="s">
        <v>167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176</v>
      </c>
      <c r="E24" s="56"/>
    </row>
    <row r="25" spans="1:5" s="2" customFormat="1" ht="33.950000000000003" customHeight="1" x14ac:dyDescent="0.25">
      <c r="A25" s="52" t="s">
        <v>48</v>
      </c>
      <c r="B25" s="58">
        <v>27759560625</v>
      </c>
      <c r="C25" s="54" t="s">
        <v>1</v>
      </c>
      <c r="D25" s="54" t="s">
        <v>49</v>
      </c>
      <c r="E25" s="56"/>
    </row>
    <row r="26" spans="1:5" s="2" customFormat="1" ht="33.950000000000003" customHeight="1" x14ac:dyDescent="0.25">
      <c r="A26" s="52" t="s">
        <v>181</v>
      </c>
      <c r="B26" s="53">
        <v>43965974818</v>
      </c>
      <c r="C26" s="54" t="s">
        <v>1</v>
      </c>
      <c r="D26" s="54" t="s">
        <v>47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262</v>
      </c>
      <c r="B36" s="53">
        <v>80093836775</v>
      </c>
      <c r="C36" s="54" t="s">
        <v>21</v>
      </c>
      <c r="D36" s="55" t="s">
        <v>85</v>
      </c>
      <c r="E36" s="56"/>
    </row>
    <row r="37" spans="1:5" s="2" customFormat="1" ht="33.950000000000003" customHeight="1" x14ac:dyDescent="0.25">
      <c r="A37" s="52" t="s">
        <v>40</v>
      </c>
      <c r="B37" s="53">
        <v>80707173410</v>
      </c>
      <c r="C37" s="54" t="s">
        <v>21</v>
      </c>
      <c r="D37" s="55" t="s">
        <v>55</v>
      </c>
      <c r="E37" s="56"/>
    </row>
    <row r="38" spans="1:5" s="2" customFormat="1" ht="33.950000000000003" customHeight="1" x14ac:dyDescent="0.25">
      <c r="A38" s="52" t="s">
        <v>41</v>
      </c>
      <c r="B38" s="53">
        <v>34818881206</v>
      </c>
      <c r="C38" s="54" t="s">
        <v>1</v>
      </c>
      <c r="D38" s="55" t="s">
        <v>45</v>
      </c>
      <c r="E38" s="56"/>
    </row>
    <row r="39" spans="1:5" s="2" customFormat="1" ht="33.950000000000003" customHeight="1" x14ac:dyDescent="0.25">
      <c r="A39" s="52" t="s">
        <v>261</v>
      </c>
      <c r="B39" s="53">
        <v>20016796669</v>
      </c>
      <c r="C39" s="54" t="s">
        <v>21</v>
      </c>
      <c r="D39" s="55" t="s">
        <v>237</v>
      </c>
      <c r="E39" s="56"/>
    </row>
    <row r="40" spans="1:5" s="2" customFormat="1" ht="44.25" customHeight="1" x14ac:dyDescent="0.25">
      <c r="A40" s="52" t="s">
        <v>42</v>
      </c>
      <c r="B40" s="53">
        <v>98047705793</v>
      </c>
      <c r="C40" s="54" t="s">
        <v>21</v>
      </c>
      <c r="D40" s="55" t="s">
        <v>46</v>
      </c>
      <c r="E40" s="56"/>
    </row>
    <row r="41" spans="1:5" s="2" customFormat="1" ht="33.950000000000003" customHeight="1" x14ac:dyDescent="0.25">
      <c r="A41" s="52" t="s">
        <v>56</v>
      </c>
      <c r="B41" s="53">
        <v>78344221376</v>
      </c>
      <c r="C41" s="54" t="s">
        <v>30</v>
      </c>
      <c r="D41" s="54" t="s">
        <v>57</v>
      </c>
      <c r="E41" s="56"/>
    </row>
    <row r="42" spans="1:5" s="2" customFormat="1" ht="33.950000000000003" customHeight="1" x14ac:dyDescent="0.25">
      <c r="A42" s="59" t="s">
        <v>58</v>
      </c>
      <c r="B42" s="53">
        <v>78661516143</v>
      </c>
      <c r="C42" s="54" t="s">
        <v>1</v>
      </c>
      <c r="D42" s="54" t="s">
        <v>60</v>
      </c>
      <c r="E42" s="56"/>
    </row>
    <row r="43" spans="1:5" s="2" customFormat="1" ht="33.950000000000003" customHeight="1" x14ac:dyDescent="0.25">
      <c r="A43" s="52" t="s">
        <v>59</v>
      </c>
      <c r="B43" s="53">
        <v>97748123085</v>
      </c>
      <c r="C43" s="54" t="s">
        <v>1</v>
      </c>
      <c r="D43" s="54" t="s">
        <v>60</v>
      </c>
      <c r="E43" s="56"/>
    </row>
    <row r="44" spans="1:5" ht="33.950000000000003" customHeight="1" x14ac:dyDescent="0.25">
      <c r="A44" s="59" t="s">
        <v>61</v>
      </c>
      <c r="B44" s="53">
        <v>36550790198</v>
      </c>
      <c r="C44" s="54" t="s">
        <v>39</v>
      </c>
      <c r="D44" s="55" t="s">
        <v>62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4" t="s">
        <v>62</v>
      </c>
      <c r="E45" s="56"/>
    </row>
    <row r="46" spans="1:5" ht="33.950000000000003" customHeight="1" x14ac:dyDescent="0.25">
      <c r="A46" s="52" t="s">
        <v>64</v>
      </c>
      <c r="B46" s="53">
        <v>24796394086</v>
      </c>
      <c r="C46" s="54" t="s">
        <v>1</v>
      </c>
      <c r="D46" s="55" t="s">
        <v>45</v>
      </c>
      <c r="E46" s="56"/>
    </row>
    <row r="47" spans="1:5" ht="33.950000000000003" customHeight="1" x14ac:dyDescent="0.25">
      <c r="A47" s="52" t="s">
        <v>63</v>
      </c>
      <c r="B47" s="53">
        <v>99033758073</v>
      </c>
      <c r="C47" s="54" t="s">
        <v>21</v>
      </c>
      <c r="D47" s="55" t="s">
        <v>65</v>
      </c>
      <c r="E47" s="56"/>
    </row>
    <row r="48" spans="1:5" ht="33.950000000000003" customHeight="1" x14ac:dyDescent="0.25">
      <c r="A48" s="52" t="s">
        <v>61</v>
      </c>
      <c r="B48" s="53">
        <v>36550790198</v>
      </c>
      <c r="C48" s="54" t="s">
        <v>39</v>
      </c>
      <c r="D48" s="54" t="s">
        <v>65</v>
      </c>
      <c r="E48" s="56"/>
    </row>
    <row r="49" spans="1:5" ht="33.950000000000003" customHeight="1" x14ac:dyDescent="0.25">
      <c r="A49" s="52" t="s">
        <v>66</v>
      </c>
      <c r="B49" s="53">
        <v>45732233774</v>
      </c>
      <c r="C49" s="54" t="s">
        <v>1</v>
      </c>
      <c r="D49" s="54" t="s">
        <v>81</v>
      </c>
      <c r="E49" s="56"/>
    </row>
    <row r="50" spans="1:5" ht="33.950000000000003" customHeight="1" x14ac:dyDescent="0.25">
      <c r="A50" s="59" t="s">
        <v>68</v>
      </c>
      <c r="B50" s="53">
        <v>70776695338</v>
      </c>
      <c r="C50" s="54" t="s">
        <v>21</v>
      </c>
      <c r="D50" s="54" t="s">
        <v>69</v>
      </c>
      <c r="E50" s="56"/>
    </row>
    <row r="51" spans="1:5" ht="33.950000000000003" customHeight="1" x14ac:dyDescent="0.25">
      <c r="A51" s="52" t="s">
        <v>61</v>
      </c>
      <c r="B51" s="53">
        <v>36550790198</v>
      </c>
      <c r="C51" s="54" t="s">
        <v>39</v>
      </c>
      <c r="D51" s="54" t="s">
        <v>69</v>
      </c>
      <c r="E51" s="56"/>
    </row>
    <row r="52" spans="1:5" ht="33.950000000000003" customHeight="1" x14ac:dyDescent="0.25">
      <c r="A52" s="52" t="s">
        <v>70</v>
      </c>
      <c r="B52" s="53">
        <v>83442273157</v>
      </c>
      <c r="C52" s="54" t="s">
        <v>71</v>
      </c>
      <c r="D52" s="54" t="s">
        <v>72</v>
      </c>
      <c r="E52" s="56"/>
    </row>
    <row r="53" spans="1:5" ht="33.950000000000003" customHeight="1" x14ac:dyDescent="0.25">
      <c r="A53" s="52" t="s">
        <v>73</v>
      </c>
      <c r="B53" s="53">
        <v>76860791838</v>
      </c>
      <c r="C53" s="54" t="s">
        <v>74</v>
      </c>
      <c r="D53" s="54" t="s">
        <v>72</v>
      </c>
      <c r="E53" s="56"/>
    </row>
    <row r="54" spans="1:5" ht="33.950000000000003" customHeight="1" x14ac:dyDescent="0.25">
      <c r="A54" s="52" t="s">
        <v>73</v>
      </c>
      <c r="B54" s="53">
        <v>76860791838</v>
      </c>
      <c r="C54" s="54" t="s">
        <v>74</v>
      </c>
      <c r="D54" s="54" t="s">
        <v>76</v>
      </c>
      <c r="E54" s="56"/>
    </row>
    <row r="55" spans="1:5" ht="33.950000000000003" customHeight="1" x14ac:dyDescent="0.25">
      <c r="A55" s="59" t="s">
        <v>77</v>
      </c>
      <c r="B55" s="53">
        <v>14506572540</v>
      </c>
      <c r="C55" s="54" t="s">
        <v>1</v>
      </c>
      <c r="D55" s="54" t="s">
        <v>55</v>
      </c>
      <c r="E55" s="56"/>
    </row>
    <row r="56" spans="1:5" ht="33.950000000000003" customHeight="1" x14ac:dyDescent="0.25">
      <c r="A56" s="59" t="s">
        <v>83</v>
      </c>
      <c r="B56" s="53">
        <v>70108447975</v>
      </c>
      <c r="C56" s="54" t="s">
        <v>97</v>
      </c>
      <c r="D56" s="54" t="s">
        <v>45</v>
      </c>
      <c r="E56" s="56"/>
    </row>
    <row r="57" spans="1:5" ht="33.950000000000003" customHeight="1" x14ac:dyDescent="0.25">
      <c r="A57" s="52" t="s">
        <v>78</v>
      </c>
      <c r="B57" s="53">
        <v>28753835270</v>
      </c>
      <c r="C57" s="54" t="s">
        <v>34</v>
      </c>
      <c r="D57" s="54" t="s">
        <v>55</v>
      </c>
      <c r="E57" s="56"/>
    </row>
    <row r="58" spans="1:5" ht="33.950000000000003" customHeight="1" x14ac:dyDescent="0.25">
      <c r="A58" s="52" t="s">
        <v>84</v>
      </c>
      <c r="B58" s="53">
        <v>67080200094</v>
      </c>
      <c r="C58" s="54" t="s">
        <v>96</v>
      </c>
      <c r="D58" s="54" t="s">
        <v>103</v>
      </c>
      <c r="E58" s="56"/>
    </row>
    <row r="59" spans="1:5" ht="33.950000000000003" customHeight="1" x14ac:dyDescent="0.25">
      <c r="A59" s="52" t="s">
        <v>94</v>
      </c>
      <c r="B59" s="53">
        <v>86255713939</v>
      </c>
      <c r="C59" s="54" t="s">
        <v>1</v>
      </c>
      <c r="D59" s="54" t="s">
        <v>22</v>
      </c>
      <c r="E59" s="56"/>
    </row>
    <row r="60" spans="1:5" ht="33.950000000000003" customHeight="1" x14ac:dyDescent="0.25">
      <c r="A60" s="52" t="s">
        <v>86</v>
      </c>
      <c r="B60" s="53">
        <v>32227084119</v>
      </c>
      <c r="C60" s="54" t="s">
        <v>100</v>
      </c>
      <c r="D60" s="54" t="s">
        <v>85</v>
      </c>
      <c r="E60" s="56"/>
    </row>
    <row r="61" spans="1:5" ht="33.950000000000003" customHeight="1" x14ac:dyDescent="0.25">
      <c r="A61" s="52" t="s">
        <v>87</v>
      </c>
      <c r="B61" s="53">
        <v>58353015102</v>
      </c>
      <c r="C61" s="54" t="s">
        <v>1</v>
      </c>
      <c r="D61" s="54" t="s">
        <v>88</v>
      </c>
      <c r="E61" s="56"/>
    </row>
    <row r="62" spans="1:5" ht="33.950000000000003" customHeight="1" x14ac:dyDescent="0.25">
      <c r="A62" s="52" t="s">
        <v>79</v>
      </c>
      <c r="B62" s="53">
        <v>47496597252</v>
      </c>
      <c r="C62" s="54" t="s">
        <v>21</v>
      </c>
      <c r="D62" s="54" t="s">
        <v>80</v>
      </c>
      <c r="E62" s="56"/>
    </row>
    <row r="63" spans="1:5" ht="33.950000000000003" customHeight="1" x14ac:dyDescent="0.25">
      <c r="A63" s="52" t="s">
        <v>93</v>
      </c>
      <c r="B63" s="53">
        <v>49616585544</v>
      </c>
      <c r="C63" s="54" t="s">
        <v>21</v>
      </c>
      <c r="D63" s="54" t="s">
        <v>95</v>
      </c>
      <c r="E63" s="56"/>
    </row>
    <row r="64" spans="1:5" ht="33.950000000000003" customHeight="1" x14ac:dyDescent="0.25">
      <c r="A64" s="52" t="s">
        <v>89</v>
      </c>
      <c r="B64" s="53">
        <v>21523879111</v>
      </c>
      <c r="C64" s="54" t="s">
        <v>98</v>
      </c>
      <c r="D64" s="54" t="s">
        <v>90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69</v>
      </c>
      <c r="E65" s="56"/>
    </row>
    <row r="66" spans="1:5" ht="33.950000000000003" customHeight="1" x14ac:dyDescent="0.25">
      <c r="A66" s="52" t="s">
        <v>92</v>
      </c>
      <c r="B66" s="53">
        <v>31076885097</v>
      </c>
      <c r="C66" s="54" t="s">
        <v>99</v>
      </c>
      <c r="D66" s="54" t="s">
        <v>69</v>
      </c>
      <c r="E66" s="56"/>
    </row>
    <row r="67" spans="1:5" ht="33.950000000000003" customHeight="1" x14ac:dyDescent="0.25">
      <c r="A67" s="52" t="s">
        <v>91</v>
      </c>
      <c r="B67" s="53">
        <v>21534554057</v>
      </c>
      <c r="C67" s="54" t="s">
        <v>21</v>
      </c>
      <c r="D67" s="54" t="s">
        <v>52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177</v>
      </c>
      <c r="E68" s="56"/>
    </row>
    <row r="69" spans="1:5" ht="33.950000000000003" customHeight="1" x14ac:dyDescent="0.25">
      <c r="A69" s="52" t="s">
        <v>104</v>
      </c>
      <c r="B69" s="53">
        <v>49817034926</v>
      </c>
      <c r="C69" s="54" t="s">
        <v>105</v>
      </c>
      <c r="D69" s="54" t="s">
        <v>107</v>
      </c>
      <c r="E69" s="56"/>
    </row>
    <row r="70" spans="1:5" ht="33.950000000000003" customHeight="1" x14ac:dyDescent="0.25">
      <c r="A70" s="52" t="s">
        <v>101</v>
      </c>
      <c r="B70" s="53">
        <v>9427956589</v>
      </c>
      <c r="C70" s="54" t="s">
        <v>102</v>
      </c>
      <c r="D70" s="54" t="s">
        <v>108</v>
      </c>
      <c r="E70" s="56"/>
    </row>
    <row r="71" spans="1:5" ht="33.950000000000003" customHeight="1" x14ac:dyDescent="0.25">
      <c r="A71" s="52" t="s">
        <v>109</v>
      </c>
      <c r="B71" s="53">
        <v>28921383001</v>
      </c>
      <c r="C71" s="54" t="s">
        <v>1</v>
      </c>
      <c r="D71" s="54" t="s">
        <v>110</v>
      </c>
      <c r="E71" s="56"/>
    </row>
    <row r="72" spans="1:5" ht="33.950000000000003" customHeight="1" x14ac:dyDescent="0.25">
      <c r="A72" s="52" t="s">
        <v>111</v>
      </c>
      <c r="B72" s="53">
        <v>45052309127</v>
      </c>
      <c r="C72" s="54" t="s">
        <v>1</v>
      </c>
      <c r="D72" s="54" t="s">
        <v>112</v>
      </c>
      <c r="E72" s="56"/>
    </row>
    <row r="73" spans="1:5" ht="33.950000000000003" customHeight="1" x14ac:dyDescent="0.25">
      <c r="A73" s="52" t="s">
        <v>113</v>
      </c>
      <c r="B73" s="53">
        <v>38967655335</v>
      </c>
      <c r="C73" s="54" t="s">
        <v>1</v>
      </c>
      <c r="D73" s="54" t="s">
        <v>122</v>
      </c>
      <c r="E73" s="56"/>
    </row>
    <row r="74" spans="1:5" ht="33.950000000000003" customHeight="1" x14ac:dyDescent="0.25">
      <c r="A74" s="52" t="s">
        <v>114</v>
      </c>
      <c r="B74" s="53">
        <v>26398991713</v>
      </c>
      <c r="C74" s="54" t="s">
        <v>115</v>
      </c>
      <c r="D74" s="54" t="s">
        <v>123</v>
      </c>
      <c r="E74" s="56"/>
    </row>
    <row r="75" spans="1:5" ht="33.950000000000003" customHeight="1" x14ac:dyDescent="0.25">
      <c r="A75" s="52" t="s">
        <v>116</v>
      </c>
      <c r="B75" s="53">
        <v>45065170578</v>
      </c>
      <c r="C75" s="54" t="s">
        <v>117</v>
      </c>
      <c r="D75" s="54" t="s">
        <v>124</v>
      </c>
      <c r="E75" s="56"/>
    </row>
    <row r="76" spans="1:5" ht="33.950000000000003" customHeight="1" x14ac:dyDescent="0.25">
      <c r="A76" s="52" t="s">
        <v>61</v>
      </c>
      <c r="B76" s="53">
        <v>36550790198</v>
      </c>
      <c r="C76" s="54" t="s">
        <v>39</v>
      </c>
      <c r="D76" s="54" t="s">
        <v>119</v>
      </c>
      <c r="E76" s="56"/>
    </row>
    <row r="77" spans="1:5" ht="33.950000000000003" customHeight="1" x14ac:dyDescent="0.25">
      <c r="A77" s="52" t="s">
        <v>29</v>
      </c>
      <c r="B77" s="53">
        <v>78344221376</v>
      </c>
      <c r="C77" s="54" t="s">
        <v>30</v>
      </c>
      <c r="D77" s="54" t="s">
        <v>120</v>
      </c>
      <c r="E77" s="56"/>
    </row>
    <row r="78" spans="1:5" ht="33.950000000000003" customHeight="1" x14ac:dyDescent="0.25">
      <c r="A78" s="52" t="s">
        <v>118</v>
      </c>
      <c r="B78" s="53">
        <v>30777726033</v>
      </c>
      <c r="C78" s="54" t="s">
        <v>71</v>
      </c>
      <c r="D78" s="54" t="s">
        <v>121</v>
      </c>
      <c r="E78" s="56"/>
    </row>
    <row r="79" spans="1:5" ht="33.950000000000003" customHeight="1" x14ac:dyDescent="0.25">
      <c r="A79" s="52" t="s">
        <v>125</v>
      </c>
      <c r="B79" s="53">
        <v>96537643037</v>
      </c>
      <c r="C79" s="54" t="s">
        <v>21</v>
      </c>
      <c r="D79" s="54" t="s">
        <v>139</v>
      </c>
      <c r="E79" s="56"/>
    </row>
    <row r="80" spans="1:5" ht="33.950000000000003" customHeight="1" x14ac:dyDescent="0.25">
      <c r="A80" s="52" t="s">
        <v>86</v>
      </c>
      <c r="B80" s="53">
        <v>32227084119</v>
      </c>
      <c r="C80" s="54" t="s">
        <v>21</v>
      </c>
      <c r="D80" s="54" t="s">
        <v>140</v>
      </c>
      <c r="E80" s="56"/>
    </row>
    <row r="81" spans="1:5" ht="33.950000000000003" customHeight="1" x14ac:dyDescent="0.25">
      <c r="A81" s="52" t="s">
        <v>126</v>
      </c>
      <c r="B81" s="53">
        <v>7189160632</v>
      </c>
      <c r="C81" s="54" t="s">
        <v>1</v>
      </c>
      <c r="D81" s="54" t="s">
        <v>146</v>
      </c>
      <c r="E81" s="56"/>
    </row>
    <row r="82" spans="1:5" ht="33.950000000000003" customHeight="1" x14ac:dyDescent="0.25">
      <c r="A82" s="52" t="s">
        <v>127</v>
      </c>
      <c r="B82" s="53">
        <v>42821159693</v>
      </c>
      <c r="C82" s="54" t="s">
        <v>1</v>
      </c>
      <c r="D82" s="54" t="s">
        <v>124</v>
      </c>
      <c r="E82" s="56"/>
    </row>
    <row r="83" spans="1:5" ht="33.950000000000003" customHeight="1" x14ac:dyDescent="0.25">
      <c r="A83" s="52" t="s">
        <v>128</v>
      </c>
      <c r="B83" s="53">
        <v>83937751042</v>
      </c>
      <c r="C83" s="54" t="s">
        <v>129</v>
      </c>
      <c r="D83" s="54" t="s">
        <v>142</v>
      </c>
      <c r="E83" s="56"/>
    </row>
    <row r="84" spans="1:5" ht="33.950000000000003" customHeight="1" x14ac:dyDescent="0.25">
      <c r="A84" s="52" t="s">
        <v>131</v>
      </c>
      <c r="B84" s="53">
        <v>73296586381</v>
      </c>
      <c r="C84" s="54" t="s">
        <v>21</v>
      </c>
      <c r="D84" s="54" t="s">
        <v>141</v>
      </c>
      <c r="E84" s="56"/>
    </row>
    <row r="85" spans="1:5" ht="33.950000000000003" customHeight="1" x14ac:dyDescent="0.25">
      <c r="A85" s="52" t="s">
        <v>132</v>
      </c>
      <c r="B85" s="53">
        <v>23071028130</v>
      </c>
      <c r="C85" s="54" t="s">
        <v>1</v>
      </c>
      <c r="D85" s="54" t="s">
        <v>180</v>
      </c>
      <c r="E85" s="56"/>
    </row>
    <row r="86" spans="1:5" ht="33.950000000000003" customHeight="1" x14ac:dyDescent="0.25">
      <c r="A86" s="52" t="s">
        <v>133</v>
      </c>
      <c r="B86" s="53">
        <v>89724279955</v>
      </c>
      <c r="C86" s="54" t="s">
        <v>105</v>
      </c>
      <c r="D86" s="54" t="s">
        <v>143</v>
      </c>
      <c r="E86" s="56"/>
    </row>
    <row r="87" spans="1:5" ht="33.950000000000003" customHeight="1" x14ac:dyDescent="0.25">
      <c r="A87" s="52" t="s">
        <v>134</v>
      </c>
      <c r="B87" s="53">
        <v>31155358682</v>
      </c>
      <c r="C87" s="54" t="s">
        <v>144</v>
      </c>
      <c r="D87" s="54" t="s">
        <v>145</v>
      </c>
      <c r="E87" s="56"/>
    </row>
    <row r="88" spans="1:5" ht="33.950000000000003" customHeight="1" x14ac:dyDescent="0.25">
      <c r="A88" s="52" t="s">
        <v>135</v>
      </c>
      <c r="B88" s="53">
        <v>80514542862</v>
      </c>
      <c r="C88" s="54" t="s">
        <v>39</v>
      </c>
      <c r="D88" s="54" t="s">
        <v>46</v>
      </c>
      <c r="E88" s="56"/>
    </row>
    <row r="89" spans="1:5" ht="33.950000000000003" customHeight="1" x14ac:dyDescent="0.25">
      <c r="A89" s="52" t="s">
        <v>61</v>
      </c>
      <c r="B89" s="53">
        <v>36550790198</v>
      </c>
      <c r="C89" s="54" t="s">
        <v>39</v>
      </c>
      <c r="D89" s="54" t="s">
        <v>136</v>
      </c>
      <c r="E89" s="56"/>
    </row>
    <row r="90" spans="1:5" ht="33.950000000000003" customHeight="1" x14ac:dyDescent="0.25">
      <c r="A90" s="52" t="s">
        <v>61</v>
      </c>
      <c r="B90" s="53">
        <v>36550790198</v>
      </c>
      <c r="C90" s="54" t="s">
        <v>39</v>
      </c>
      <c r="D90" s="54" t="s">
        <v>121</v>
      </c>
      <c r="E90" s="56"/>
    </row>
    <row r="91" spans="1:5" ht="33.950000000000003" customHeight="1" x14ac:dyDescent="0.25">
      <c r="A91" s="52" t="s">
        <v>148</v>
      </c>
      <c r="B91" s="53">
        <v>64546066176</v>
      </c>
      <c r="C91" s="54" t="s">
        <v>1</v>
      </c>
      <c r="D91" s="54" t="s">
        <v>136</v>
      </c>
      <c r="E91" s="56"/>
    </row>
    <row r="92" spans="1:5" ht="33.950000000000003" customHeight="1" x14ac:dyDescent="0.25">
      <c r="A92" s="52" t="s">
        <v>149</v>
      </c>
      <c r="B92" s="53">
        <v>90464311839</v>
      </c>
      <c r="C92" s="54" t="s">
        <v>74</v>
      </c>
      <c r="D92" s="54" t="s">
        <v>150</v>
      </c>
      <c r="E92" s="56"/>
    </row>
    <row r="93" spans="1:5" ht="33.950000000000003" customHeight="1" x14ac:dyDescent="0.25">
      <c r="A93" s="52" t="s">
        <v>151</v>
      </c>
      <c r="B93" s="53">
        <v>69693144506</v>
      </c>
      <c r="C93" s="54" t="s">
        <v>21</v>
      </c>
      <c r="D93" s="54" t="s">
        <v>152</v>
      </c>
      <c r="E93" s="56"/>
    </row>
    <row r="94" spans="1:5" ht="33.950000000000003" customHeight="1" x14ac:dyDescent="0.25">
      <c r="A94" s="52" t="s">
        <v>153</v>
      </c>
      <c r="B94" s="53">
        <v>37008132509</v>
      </c>
      <c r="C94" s="54" t="s">
        <v>21</v>
      </c>
      <c r="D94" s="54" t="s">
        <v>154</v>
      </c>
      <c r="E94" s="56"/>
    </row>
    <row r="95" spans="1:5" ht="33.950000000000003" customHeight="1" x14ac:dyDescent="0.25">
      <c r="A95" s="52" t="s">
        <v>130</v>
      </c>
      <c r="B95" s="53">
        <v>46241952013</v>
      </c>
      <c r="C95" s="54" t="s">
        <v>21</v>
      </c>
      <c r="D95" s="54" t="s">
        <v>140</v>
      </c>
      <c r="E95" s="56"/>
    </row>
    <row r="96" spans="1:5" ht="33.950000000000003" customHeight="1" x14ac:dyDescent="0.25">
      <c r="A96" s="52" t="s">
        <v>157</v>
      </c>
      <c r="B96" s="53">
        <v>54361842913</v>
      </c>
      <c r="C96" s="54" t="s">
        <v>21</v>
      </c>
      <c r="D96" s="54" t="s">
        <v>158</v>
      </c>
      <c r="E96" s="56"/>
    </row>
    <row r="97" spans="1:5" ht="33.950000000000003" customHeight="1" x14ac:dyDescent="0.25">
      <c r="A97" s="52" t="s">
        <v>29</v>
      </c>
      <c r="B97" s="53">
        <v>48344221376</v>
      </c>
      <c r="C97" s="54" t="s">
        <v>30</v>
      </c>
      <c r="D97" s="54" t="s">
        <v>160</v>
      </c>
      <c r="E97" s="56"/>
    </row>
    <row r="98" spans="1:5" ht="33.950000000000003" customHeight="1" x14ac:dyDescent="0.25">
      <c r="A98" s="52" t="s">
        <v>155</v>
      </c>
      <c r="B98" s="53">
        <v>14627368837</v>
      </c>
      <c r="C98" s="54" t="s">
        <v>71</v>
      </c>
      <c r="D98" s="54" t="s">
        <v>156</v>
      </c>
      <c r="E98" s="56"/>
    </row>
    <row r="99" spans="1:5" ht="33.950000000000003" customHeight="1" x14ac:dyDescent="0.25">
      <c r="A99" s="52" t="s">
        <v>163</v>
      </c>
      <c r="B99" s="53">
        <v>2929760936</v>
      </c>
      <c r="C99" s="54" t="s">
        <v>21</v>
      </c>
      <c r="D99" s="54" t="s">
        <v>167</v>
      </c>
      <c r="E99" s="56"/>
    </row>
    <row r="100" spans="1:5" ht="33.950000000000003" customHeight="1" x14ac:dyDescent="0.25">
      <c r="A100" s="52" t="s">
        <v>164</v>
      </c>
      <c r="B100" s="53">
        <v>29108956142</v>
      </c>
      <c r="C100" s="54" t="s">
        <v>21</v>
      </c>
      <c r="D100" s="54" t="s">
        <v>65</v>
      </c>
      <c r="E100" s="56"/>
    </row>
    <row r="101" spans="1:5" ht="33.950000000000003" customHeight="1" x14ac:dyDescent="0.25">
      <c r="A101" s="52" t="s">
        <v>131</v>
      </c>
      <c r="B101" s="53">
        <v>73296586381</v>
      </c>
      <c r="C101" s="54" t="s">
        <v>21</v>
      </c>
      <c r="D101" s="54" t="s">
        <v>168</v>
      </c>
      <c r="E101" s="56"/>
    </row>
    <row r="102" spans="1:5" ht="33.950000000000003" customHeight="1" x14ac:dyDescent="0.25">
      <c r="A102" s="52" t="s">
        <v>131</v>
      </c>
      <c r="B102" s="53">
        <v>73296586381</v>
      </c>
      <c r="C102" s="54" t="s">
        <v>21</v>
      </c>
      <c r="D102" s="54" t="s">
        <v>62</v>
      </c>
      <c r="E102" s="56"/>
    </row>
    <row r="103" spans="1:5" ht="33.950000000000003" customHeight="1" x14ac:dyDescent="0.25">
      <c r="A103" s="52" t="s">
        <v>165</v>
      </c>
      <c r="B103" s="53">
        <v>83605107180</v>
      </c>
      <c r="C103" s="54" t="s">
        <v>166</v>
      </c>
      <c r="D103" s="54" t="s">
        <v>81</v>
      </c>
      <c r="E103" s="56"/>
    </row>
    <row r="104" spans="1:5" ht="33.950000000000003" customHeight="1" x14ac:dyDescent="0.25">
      <c r="A104" s="52" t="s">
        <v>170</v>
      </c>
      <c r="B104" s="53">
        <v>14222787936</v>
      </c>
      <c r="C104" s="54" t="s">
        <v>172</v>
      </c>
      <c r="D104" s="54" t="s">
        <v>173</v>
      </c>
      <c r="E104" s="56"/>
    </row>
    <row r="105" spans="1:5" ht="33.950000000000003" customHeight="1" x14ac:dyDescent="0.25">
      <c r="A105" s="52" t="s">
        <v>178</v>
      </c>
      <c r="B105" s="53">
        <v>93607917339</v>
      </c>
      <c r="C105" s="54" t="s">
        <v>183</v>
      </c>
      <c r="D105" s="54" t="s">
        <v>179</v>
      </c>
      <c r="E105" s="56"/>
    </row>
    <row r="106" spans="1:5" ht="33.950000000000003" customHeight="1" x14ac:dyDescent="0.25">
      <c r="A106" s="52" t="s">
        <v>175</v>
      </c>
      <c r="B106" s="53">
        <v>70427199569</v>
      </c>
      <c r="C106" s="54" t="s">
        <v>105</v>
      </c>
      <c r="D106" s="54" t="s">
        <v>46</v>
      </c>
      <c r="E106" s="56"/>
    </row>
    <row r="107" spans="1:5" ht="33.950000000000003" customHeight="1" x14ac:dyDescent="0.25">
      <c r="A107" s="52" t="s">
        <v>161</v>
      </c>
      <c r="B107" s="53">
        <v>99382190323</v>
      </c>
      <c r="C107" s="54" t="s">
        <v>21</v>
      </c>
      <c r="D107" s="54" t="s">
        <v>52</v>
      </c>
      <c r="E107" s="56"/>
    </row>
    <row r="108" spans="1:5" ht="33.950000000000003" customHeight="1" x14ac:dyDescent="0.25">
      <c r="A108" s="52" t="s">
        <v>186</v>
      </c>
      <c r="B108" s="53">
        <v>13653700851</v>
      </c>
      <c r="C108" s="54" t="s">
        <v>34</v>
      </c>
      <c r="D108" s="54" t="s">
        <v>187</v>
      </c>
      <c r="E108" s="56"/>
    </row>
    <row r="109" spans="1:5" ht="33.950000000000003" customHeight="1" x14ac:dyDescent="0.25">
      <c r="A109" s="52" t="s">
        <v>188</v>
      </c>
      <c r="B109" s="53">
        <v>75508100288</v>
      </c>
      <c r="C109" s="54" t="s">
        <v>1</v>
      </c>
      <c r="D109" s="54" t="s">
        <v>45</v>
      </c>
      <c r="E109" s="56"/>
    </row>
    <row r="110" spans="1:5" ht="33.950000000000003" customHeight="1" x14ac:dyDescent="0.25">
      <c r="A110" s="52" t="s">
        <v>188</v>
      </c>
      <c r="B110" s="53">
        <v>75508100288</v>
      </c>
      <c r="C110" s="54" t="s">
        <v>1</v>
      </c>
      <c r="D110" s="54" t="s">
        <v>189</v>
      </c>
      <c r="E110" s="56"/>
    </row>
    <row r="111" spans="1:5" ht="33.950000000000003" customHeight="1" x14ac:dyDescent="0.25">
      <c r="A111" s="52" t="s">
        <v>190</v>
      </c>
      <c r="B111" s="53">
        <v>12882450164</v>
      </c>
      <c r="C111" s="54" t="s">
        <v>74</v>
      </c>
      <c r="D111" s="54" t="s">
        <v>191</v>
      </c>
      <c r="E111" s="56"/>
    </row>
    <row r="112" spans="1:5" ht="33.950000000000003" customHeight="1" x14ac:dyDescent="0.25">
      <c r="A112" s="52" t="s">
        <v>192</v>
      </c>
      <c r="B112" s="53">
        <v>89968033067</v>
      </c>
      <c r="C112" s="54" t="s">
        <v>74</v>
      </c>
      <c r="D112" s="54" t="s">
        <v>167</v>
      </c>
      <c r="E112" s="56"/>
    </row>
    <row r="113" spans="1:5" ht="33.950000000000003" customHeight="1" x14ac:dyDescent="0.25">
      <c r="A113" s="52" t="s">
        <v>193</v>
      </c>
      <c r="B113" s="53">
        <v>80947211460</v>
      </c>
      <c r="C113" s="54" t="s">
        <v>34</v>
      </c>
      <c r="D113" s="54" t="s">
        <v>55</v>
      </c>
      <c r="E113" s="56"/>
    </row>
    <row r="114" spans="1:5" ht="33.950000000000003" customHeight="1" x14ac:dyDescent="0.25">
      <c r="A114" s="52" t="s">
        <v>194</v>
      </c>
      <c r="B114" s="53">
        <v>86784920944</v>
      </c>
      <c r="C114" s="54" t="s">
        <v>71</v>
      </c>
      <c r="D114" s="54" t="s">
        <v>195</v>
      </c>
      <c r="E114" s="56"/>
    </row>
    <row r="115" spans="1:5" ht="33.950000000000003" customHeight="1" x14ac:dyDescent="0.25">
      <c r="A115" s="52" t="s">
        <v>254</v>
      </c>
      <c r="B115" s="53">
        <v>9100391705</v>
      </c>
      <c r="C115" s="54" t="s">
        <v>39</v>
      </c>
      <c r="D115" s="54" t="s">
        <v>255</v>
      </c>
      <c r="E115" s="56"/>
    </row>
    <row r="116" spans="1:5" ht="33.950000000000003" customHeight="1" x14ac:dyDescent="0.25">
      <c r="A116" s="52" t="s">
        <v>184</v>
      </c>
      <c r="B116" s="53">
        <v>2914123625</v>
      </c>
      <c r="C116" s="54" t="s">
        <v>21</v>
      </c>
      <c r="D116" s="54" t="s">
        <v>185</v>
      </c>
      <c r="E116" s="56"/>
    </row>
    <row r="117" spans="1:5" ht="33.950000000000003" customHeight="1" x14ac:dyDescent="0.25">
      <c r="A117" s="52" t="s">
        <v>251</v>
      </c>
      <c r="B117" s="53">
        <v>6548680983</v>
      </c>
      <c r="C117" s="54" t="s">
        <v>252</v>
      </c>
      <c r="D117" s="54" t="s">
        <v>253</v>
      </c>
      <c r="E117" s="56"/>
    </row>
    <row r="118" spans="1:5" ht="33.950000000000003" customHeight="1" x14ac:dyDescent="0.25">
      <c r="A118" s="52" t="s">
        <v>256</v>
      </c>
      <c r="B118" s="53">
        <v>16364911008</v>
      </c>
      <c r="C118" s="54" t="s">
        <v>258</v>
      </c>
      <c r="D118" s="54" t="s">
        <v>257</v>
      </c>
      <c r="E118" s="56"/>
    </row>
    <row r="119" spans="1:5" ht="33.950000000000003" customHeight="1" x14ac:dyDescent="0.25">
      <c r="A119" s="52" t="s">
        <v>196</v>
      </c>
      <c r="B119" s="53">
        <v>26187994862</v>
      </c>
      <c r="C119" s="54" t="s">
        <v>197</v>
      </c>
      <c r="D119" s="54" t="s">
        <v>198</v>
      </c>
      <c r="E119" s="56"/>
    </row>
    <row r="120" spans="1:5" ht="33.950000000000003" customHeight="1" x14ac:dyDescent="0.25">
      <c r="A120" s="60" t="s">
        <v>260</v>
      </c>
      <c r="B120" s="30">
        <v>16346837407</v>
      </c>
      <c r="C120" s="31" t="s">
        <v>1</v>
      </c>
      <c r="D120" s="31" t="s">
        <v>187</v>
      </c>
      <c r="E120" s="61"/>
    </row>
    <row r="121" spans="1:5" ht="33.950000000000003" customHeight="1" x14ac:dyDescent="0.25">
      <c r="A121" s="60" t="s">
        <v>259</v>
      </c>
      <c r="B121" s="30">
        <v>55802054231</v>
      </c>
      <c r="C121" s="31" t="s">
        <v>21</v>
      </c>
      <c r="D121" s="31" t="s">
        <v>22</v>
      </c>
      <c r="E121" s="61"/>
    </row>
    <row r="122" spans="1:5" ht="33.950000000000003" customHeight="1" x14ac:dyDescent="0.25">
      <c r="A122" s="60"/>
      <c r="B122" s="30"/>
      <c r="C122" s="31"/>
      <c r="D122" s="31"/>
      <c r="E122" s="61"/>
    </row>
    <row r="123" spans="1:5" ht="33.950000000000003" customHeight="1" x14ac:dyDescent="0.25">
      <c r="A123" s="60" t="s">
        <v>4</v>
      </c>
      <c r="B123" s="30"/>
      <c r="C123" s="31"/>
      <c r="D123" s="31"/>
      <c r="E123" s="61">
        <f>SUBTOTAL(109,E7:E122)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4:C64 A48:D63 A14:A30 C14:D24 A36:D41 A65:D123">
    <cfRule type="expression" dxfId="9" priority="10">
      <formula>MOD(ROW(),2)=0</formula>
    </cfRule>
  </conditionalFormatting>
  <conditionalFormatting sqref="C25:C26">
    <cfRule type="expression" dxfId="8" priority="9">
      <formula>MOD(ROW(),2)=0</formula>
    </cfRule>
  </conditionalFormatting>
  <conditionalFormatting sqref="A42:C42 A43:D47">
    <cfRule type="expression" dxfId="7" priority="8">
      <formula>MOD(ROW(),2)=0</formula>
    </cfRule>
  </conditionalFormatting>
  <conditionalFormatting sqref="D33:D35">
    <cfRule type="expression" dxfId="6" priority="7">
      <formula>MOD(ROW(),2)=0</formula>
    </cfRule>
  </conditionalFormatting>
  <conditionalFormatting sqref="A7:D13">
    <cfRule type="expression" dxfId="5" priority="6">
      <formula>MOD(ROW(),2)=0</formula>
    </cfRule>
  </conditionalFormatting>
  <conditionalFormatting sqref="D42">
    <cfRule type="expression" dxfId="4" priority="5">
      <formula>MOD(ROW(),2)=0</formula>
    </cfRule>
  </conditionalFormatting>
  <conditionalFormatting sqref="E7:E123">
    <cfRule type="expression" dxfId="3" priority="3">
      <formula>MOD(ROW(),2)=0</formula>
    </cfRule>
    <cfRule type="expression" dxfId="2" priority="4">
      <formula>MOD(ROW(),2)=1</formula>
    </cfRule>
  </conditionalFormatting>
  <conditionalFormatting sqref="D64">
    <cfRule type="expression" dxfId="1" priority="2">
      <formula>MOD(ROW(),2)=0</formula>
    </cfRule>
  </conditionalFormatting>
  <conditionalFormatting sqref="D25:D26 C27:D30 A31:D32 A33:C35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18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61"/>
  <sheetViews>
    <sheetView showGridLines="0" topLeftCell="A46" workbookViewId="0">
      <selection activeCell="B56" sqref="B5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1" t="s">
        <v>14</v>
      </c>
      <c r="B2" s="71"/>
      <c r="C2" s="22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23"/>
      <c r="D3" s="74" t="s">
        <v>18</v>
      </c>
      <c r="E3" s="74"/>
      <c r="F3" s="4"/>
    </row>
    <row r="4" spans="1:6" ht="44.1" customHeight="1" x14ac:dyDescent="0.25">
      <c r="A4" s="24" t="s">
        <v>268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282</v>
      </c>
      <c r="E7" s="68">
        <v>114954.4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15767.91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283</v>
      </c>
      <c r="E9" s="12">
        <v>2322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383.13</v>
      </c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>
        <v>3802.5</v>
      </c>
    </row>
    <row r="12" spans="1:6" s="2" customFormat="1" ht="44.25" customHeight="1" x14ac:dyDescent="0.25">
      <c r="A12" s="7" t="s">
        <v>3</v>
      </c>
      <c r="B12" s="25">
        <v>18683136487</v>
      </c>
      <c r="C12" s="5" t="s">
        <v>1</v>
      </c>
      <c r="D12" s="11" t="s">
        <v>307</v>
      </c>
      <c r="E12" s="12">
        <v>420</v>
      </c>
    </row>
    <row r="13" spans="1:6" s="2" customFormat="1" ht="30.75" customHeight="1" x14ac:dyDescent="0.25">
      <c r="A13" s="7" t="s">
        <v>2</v>
      </c>
      <c r="B13" s="25"/>
      <c r="C13" s="5"/>
      <c r="D13" s="11" t="s">
        <v>174</v>
      </c>
      <c r="E13" s="12">
        <v>105</v>
      </c>
    </row>
    <row r="14" spans="1:6" s="2" customFormat="1" ht="35.25" customHeight="1" x14ac:dyDescent="0.25">
      <c r="A14" s="7" t="s">
        <v>2</v>
      </c>
      <c r="B14" s="25"/>
      <c r="C14" s="5"/>
      <c r="D14" s="11" t="s">
        <v>137</v>
      </c>
      <c r="E14" s="12">
        <v>90</v>
      </c>
    </row>
    <row r="15" spans="1:6" s="2" customFormat="1" ht="33.7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>
        <v>2340.1</v>
      </c>
    </row>
    <row r="16" spans="1:6" s="2" customFormat="1" ht="33.950000000000003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>
        <v>321.27999999999997</v>
      </c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54</v>
      </c>
      <c r="E17" s="12">
        <v>132.72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6.66</v>
      </c>
    </row>
    <row r="19" spans="1:5" s="2" customFormat="1" ht="33.950000000000003" customHeight="1" x14ac:dyDescent="0.25">
      <c r="A19" s="7" t="s">
        <v>48</v>
      </c>
      <c r="B19" s="15">
        <v>27759560625</v>
      </c>
      <c r="C19" s="5" t="s">
        <v>1</v>
      </c>
      <c r="D19" s="5" t="s">
        <v>67</v>
      </c>
      <c r="E19" s="12">
        <v>179.46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75</v>
      </c>
      <c r="E20" s="12"/>
    </row>
    <row r="21" spans="1:5" s="2" customFormat="1" ht="33.950000000000003" customHeight="1" x14ac:dyDescent="0.25">
      <c r="A21" s="7" t="s">
        <v>48</v>
      </c>
      <c r="B21" s="21">
        <v>27759560625</v>
      </c>
      <c r="C21" s="5" t="s">
        <v>1</v>
      </c>
      <c r="D21" s="5" t="s">
        <v>49</v>
      </c>
      <c r="E21" s="12"/>
    </row>
    <row r="22" spans="1:5" s="2" customFormat="1" ht="33.950000000000003" customHeight="1" x14ac:dyDescent="0.25">
      <c r="A22" s="7" t="s">
        <v>24</v>
      </c>
      <c r="B22" s="15">
        <v>63073332379</v>
      </c>
      <c r="C22" s="5" t="s">
        <v>1</v>
      </c>
      <c r="D22" s="5" t="s">
        <v>47</v>
      </c>
      <c r="E22" s="12">
        <v>1157.29</v>
      </c>
    </row>
    <row r="23" spans="1:5" s="2" customFormat="1" ht="33.950000000000003" customHeight="1" x14ac:dyDescent="0.25">
      <c r="A23" s="7" t="s">
        <v>226</v>
      </c>
      <c r="B23" s="15">
        <v>43965974818</v>
      </c>
      <c r="C23" s="5" t="s">
        <v>1</v>
      </c>
      <c r="D23" s="5" t="s">
        <v>47</v>
      </c>
      <c r="E23" s="12">
        <v>6.1</v>
      </c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1306.05</v>
      </c>
    </row>
    <row r="25" spans="1:5" s="2" customFormat="1" ht="33.950000000000003" customHeight="1" x14ac:dyDescent="0.25">
      <c r="A25" s="7" t="s">
        <v>31</v>
      </c>
      <c r="B25" s="10">
        <v>16818401381</v>
      </c>
      <c r="C25" s="5" t="s">
        <v>32</v>
      </c>
      <c r="D25" s="11" t="s">
        <v>52</v>
      </c>
      <c r="E25" s="12"/>
    </row>
    <row r="26" spans="1:5" s="2" customFormat="1" ht="33.950000000000003" customHeight="1" x14ac:dyDescent="0.25">
      <c r="A26" s="7" t="s">
        <v>33</v>
      </c>
      <c r="B26" s="10">
        <v>44138062462</v>
      </c>
      <c r="C26" s="5" t="s">
        <v>34</v>
      </c>
      <c r="D26" s="11" t="s">
        <v>46</v>
      </c>
      <c r="E26" s="12">
        <v>1267.68</v>
      </c>
    </row>
    <row r="27" spans="1:5" s="2" customFormat="1" ht="33.950000000000003" customHeight="1" x14ac:dyDescent="0.25">
      <c r="A27" s="7" t="s">
        <v>35</v>
      </c>
      <c r="B27" s="10">
        <v>7179054100</v>
      </c>
      <c r="C27" s="5" t="s">
        <v>1</v>
      </c>
      <c r="D27" s="11" t="s">
        <v>46</v>
      </c>
      <c r="E27" s="12">
        <v>304.64</v>
      </c>
    </row>
    <row r="28" spans="1:5" s="2" customFormat="1" ht="33.950000000000003" customHeight="1" x14ac:dyDescent="0.25">
      <c r="A28" s="7" t="s">
        <v>36</v>
      </c>
      <c r="B28" s="10">
        <v>18928523252</v>
      </c>
      <c r="C28" s="5" t="s">
        <v>37</v>
      </c>
      <c r="D28" s="11" t="s">
        <v>46</v>
      </c>
      <c r="E28" s="12">
        <v>1230.23</v>
      </c>
    </row>
    <row r="29" spans="1:5" s="2" customFormat="1" ht="33.950000000000003" customHeight="1" x14ac:dyDescent="0.25">
      <c r="A29" s="7" t="s">
        <v>38</v>
      </c>
      <c r="B29" s="10">
        <v>80514542862</v>
      </c>
      <c r="C29" s="5" t="s">
        <v>39</v>
      </c>
      <c r="D29" s="11" t="s">
        <v>46</v>
      </c>
      <c r="E29" s="12"/>
    </row>
    <row r="30" spans="1:5" s="2" customFormat="1" ht="33.950000000000003" customHeight="1" x14ac:dyDescent="0.25">
      <c r="A30" s="7" t="s">
        <v>289</v>
      </c>
      <c r="B30" s="10">
        <v>76860791838</v>
      </c>
      <c r="C30" s="5" t="s">
        <v>74</v>
      </c>
      <c r="D30" s="11" t="s">
        <v>199</v>
      </c>
      <c r="E30" s="12">
        <v>179.65</v>
      </c>
    </row>
    <row r="31" spans="1:5" s="2" customFormat="1" ht="33.950000000000003" customHeight="1" x14ac:dyDescent="0.25">
      <c r="A31" s="7" t="s">
        <v>210</v>
      </c>
      <c r="B31" s="10">
        <v>99382190323</v>
      </c>
      <c r="C31" s="5" t="s">
        <v>21</v>
      </c>
      <c r="D31" s="11" t="s">
        <v>69</v>
      </c>
      <c r="E31" s="12">
        <v>109</v>
      </c>
    </row>
    <row r="32" spans="1:5" s="2" customFormat="1" ht="33.950000000000003" customHeight="1" x14ac:dyDescent="0.25">
      <c r="A32" s="7" t="s">
        <v>205</v>
      </c>
      <c r="B32" s="10">
        <v>86255713939</v>
      </c>
      <c r="C32" s="5" t="s">
        <v>1</v>
      </c>
      <c r="D32" s="11" t="s">
        <v>211</v>
      </c>
      <c r="E32" s="12">
        <v>17.940000000000001</v>
      </c>
    </row>
    <row r="33" spans="1:5" s="2" customFormat="1" ht="33.950000000000003" customHeight="1" x14ac:dyDescent="0.25">
      <c r="A33" s="7" t="s">
        <v>294</v>
      </c>
      <c r="B33" s="10">
        <v>69863470363</v>
      </c>
      <c r="C33" s="5" t="s">
        <v>34</v>
      </c>
      <c r="D33" s="11" t="s">
        <v>62</v>
      </c>
      <c r="E33" s="12">
        <v>81.28</v>
      </c>
    </row>
    <row r="34" spans="1:5" s="2" customFormat="1" ht="33.950000000000003" customHeight="1" x14ac:dyDescent="0.25">
      <c r="A34" s="7" t="s">
        <v>296</v>
      </c>
      <c r="B34" s="10">
        <v>91448726740</v>
      </c>
      <c r="C34" s="5" t="s">
        <v>1</v>
      </c>
      <c r="D34" s="11" t="s">
        <v>80</v>
      </c>
      <c r="E34" s="12">
        <v>48.73</v>
      </c>
    </row>
    <row r="35" spans="1:5" s="2" customFormat="1" ht="33.950000000000003" customHeight="1" x14ac:dyDescent="0.25">
      <c r="A35" s="7" t="s">
        <v>297</v>
      </c>
      <c r="B35" s="10">
        <v>2059736476</v>
      </c>
      <c r="C35" s="5" t="s">
        <v>1</v>
      </c>
      <c r="D35" s="11" t="s">
        <v>80</v>
      </c>
      <c r="E35" s="12">
        <v>152.88</v>
      </c>
    </row>
    <row r="36" spans="1:5" s="2" customFormat="1" ht="44.25" customHeight="1" x14ac:dyDescent="0.25">
      <c r="A36" s="7" t="s">
        <v>295</v>
      </c>
      <c r="B36" s="10">
        <v>57010186553</v>
      </c>
      <c r="C36" s="5" t="s">
        <v>1</v>
      </c>
      <c r="D36" s="11" t="s">
        <v>45</v>
      </c>
      <c r="E36" s="12">
        <v>251.12</v>
      </c>
    </row>
    <row r="37" spans="1:5" s="2" customFormat="1" ht="33.950000000000003" customHeight="1" x14ac:dyDescent="0.25">
      <c r="A37" s="7" t="s">
        <v>42</v>
      </c>
      <c r="B37" s="10">
        <v>98047705793</v>
      </c>
      <c r="C37" s="5" t="s">
        <v>21</v>
      </c>
      <c r="D37" s="11" t="s">
        <v>46</v>
      </c>
      <c r="E37" s="12">
        <v>650.73</v>
      </c>
    </row>
    <row r="38" spans="1:5" s="2" customFormat="1" ht="33.950000000000003" customHeight="1" x14ac:dyDescent="0.25">
      <c r="A38" s="7" t="s">
        <v>56</v>
      </c>
      <c r="B38" s="10">
        <v>78344221376</v>
      </c>
      <c r="C38" s="5" t="s">
        <v>30</v>
      </c>
      <c r="D38" s="5" t="s">
        <v>57</v>
      </c>
      <c r="E38" s="12">
        <v>378.13</v>
      </c>
    </row>
    <row r="39" spans="1:5" s="2" customFormat="1" ht="33.950000000000003" customHeight="1" x14ac:dyDescent="0.25">
      <c r="A39" s="14" t="s">
        <v>58</v>
      </c>
      <c r="B39" s="10">
        <v>78661516143</v>
      </c>
      <c r="C39" s="5" t="s">
        <v>1</v>
      </c>
      <c r="D39" s="5" t="s">
        <v>60</v>
      </c>
      <c r="E39" s="12">
        <v>70</v>
      </c>
    </row>
    <row r="40" spans="1:5" ht="33.950000000000003" customHeight="1" x14ac:dyDescent="0.25">
      <c r="A40" s="7" t="s">
        <v>59</v>
      </c>
      <c r="B40" s="10">
        <v>97748123085</v>
      </c>
      <c r="C40" s="5" t="s">
        <v>1</v>
      </c>
      <c r="D40" s="5" t="s">
        <v>209</v>
      </c>
      <c r="E40" s="12">
        <v>17.940000000000001</v>
      </c>
    </row>
    <row r="41" spans="1:5" ht="33.950000000000003" customHeight="1" x14ac:dyDescent="0.25">
      <c r="A41" s="7" t="s">
        <v>292</v>
      </c>
      <c r="B41" s="10">
        <v>45052309127</v>
      </c>
      <c r="C41" s="5" t="s">
        <v>1</v>
      </c>
      <c r="D41" s="5" t="s">
        <v>112</v>
      </c>
      <c r="E41" s="12">
        <v>25</v>
      </c>
    </row>
    <row r="42" spans="1:5" ht="33.950000000000003" customHeight="1" x14ac:dyDescent="0.25">
      <c r="A42" s="14" t="s">
        <v>61</v>
      </c>
      <c r="B42" s="10">
        <v>36550790198</v>
      </c>
      <c r="C42" s="5" t="s">
        <v>39</v>
      </c>
      <c r="D42" s="11" t="s">
        <v>62</v>
      </c>
      <c r="E42" s="12">
        <v>592.42999999999995</v>
      </c>
    </row>
    <row r="43" spans="1:5" ht="33.950000000000003" customHeight="1" x14ac:dyDescent="0.25">
      <c r="A43" s="14" t="s">
        <v>293</v>
      </c>
      <c r="B43" s="10">
        <v>29272988861</v>
      </c>
      <c r="C43" s="5" t="s">
        <v>34</v>
      </c>
      <c r="D43" s="11" t="s">
        <v>255</v>
      </c>
      <c r="E43" s="12">
        <v>48.75</v>
      </c>
    </row>
    <row r="44" spans="1:5" ht="33.950000000000003" customHeight="1" x14ac:dyDescent="0.25">
      <c r="A44" s="7" t="s">
        <v>206</v>
      </c>
      <c r="B44" s="10">
        <v>58353015102</v>
      </c>
      <c r="C44" s="5" t="s">
        <v>1</v>
      </c>
      <c r="D44" s="5" t="s">
        <v>57</v>
      </c>
      <c r="E44" s="12"/>
    </row>
    <row r="45" spans="1:5" ht="33.950000000000003" customHeight="1" x14ac:dyDescent="0.25">
      <c r="A45" s="7" t="s">
        <v>64</v>
      </c>
      <c r="B45" s="10">
        <v>24796394086</v>
      </c>
      <c r="C45" s="5" t="s">
        <v>1</v>
      </c>
      <c r="D45" s="11" t="s">
        <v>45</v>
      </c>
      <c r="E45" s="12"/>
    </row>
    <row r="46" spans="1:5" ht="33.950000000000003" customHeight="1" x14ac:dyDescent="0.25">
      <c r="A46" s="7" t="s">
        <v>63</v>
      </c>
      <c r="B46" s="10">
        <v>99033758073</v>
      </c>
      <c r="C46" s="5" t="s">
        <v>21</v>
      </c>
      <c r="D46" s="11" t="s">
        <v>65</v>
      </c>
      <c r="E46" s="12">
        <v>292.39999999999998</v>
      </c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65</v>
      </c>
      <c r="E47" s="32"/>
    </row>
    <row r="48" spans="1:5" ht="33.950000000000003" customHeight="1" x14ac:dyDescent="0.25">
      <c r="A48" s="29" t="s">
        <v>207</v>
      </c>
      <c r="B48" s="30">
        <v>20016796669</v>
      </c>
      <c r="C48" s="31" t="s">
        <v>21</v>
      </c>
      <c r="D48" s="31" t="s">
        <v>208</v>
      </c>
      <c r="E48" s="32"/>
    </row>
    <row r="49" spans="1:5" ht="33.950000000000003" customHeight="1" x14ac:dyDescent="0.25">
      <c r="A49" s="29" t="s">
        <v>290</v>
      </c>
      <c r="B49" s="30">
        <v>32614011568</v>
      </c>
      <c r="C49" s="31" t="s">
        <v>291</v>
      </c>
      <c r="D49" s="31" t="s">
        <v>81</v>
      </c>
      <c r="E49" s="32">
        <v>1198.47</v>
      </c>
    </row>
    <row r="50" spans="1:5" ht="33.950000000000003" customHeight="1" x14ac:dyDescent="0.25">
      <c r="A50" s="29" t="s">
        <v>61</v>
      </c>
      <c r="B50" s="30">
        <v>36550790198</v>
      </c>
      <c r="C50" s="31" t="s">
        <v>39</v>
      </c>
      <c r="D50" s="31" t="s">
        <v>69</v>
      </c>
      <c r="E50" s="32"/>
    </row>
    <row r="51" spans="1:5" ht="33.950000000000003" customHeight="1" x14ac:dyDescent="0.25">
      <c r="A51" s="29" t="s">
        <v>70</v>
      </c>
      <c r="B51" s="30">
        <v>83442273157</v>
      </c>
      <c r="C51" s="31" t="s">
        <v>71</v>
      </c>
      <c r="D51" s="31" t="s">
        <v>72</v>
      </c>
      <c r="E51" s="32">
        <v>365</v>
      </c>
    </row>
    <row r="52" spans="1:5" ht="33.950000000000003" customHeight="1" x14ac:dyDescent="0.25">
      <c r="A52" s="29" t="s">
        <v>73</v>
      </c>
      <c r="B52" s="30">
        <v>76860791838</v>
      </c>
      <c r="C52" s="31" t="s">
        <v>74</v>
      </c>
      <c r="D52" s="31" t="s">
        <v>76</v>
      </c>
      <c r="E52" s="32"/>
    </row>
    <row r="53" spans="1:5" ht="33.950000000000003" customHeight="1" x14ac:dyDescent="0.25">
      <c r="A53" s="29" t="s">
        <v>286</v>
      </c>
      <c r="B53" s="30">
        <v>80514542862</v>
      </c>
      <c r="C53" s="31" t="s">
        <v>39</v>
      </c>
      <c r="D53" s="31" t="s">
        <v>46</v>
      </c>
      <c r="E53" s="32">
        <v>293.99</v>
      </c>
    </row>
    <row r="54" spans="1:5" ht="33.950000000000003" customHeight="1" x14ac:dyDescent="0.25">
      <c r="A54" s="29" t="s">
        <v>151</v>
      </c>
      <c r="B54" s="30">
        <v>69693144506</v>
      </c>
      <c r="C54" s="31" t="s">
        <v>21</v>
      </c>
      <c r="D54" s="31" t="s">
        <v>152</v>
      </c>
      <c r="E54" s="32">
        <v>1.41</v>
      </c>
    </row>
    <row r="55" spans="1:5" ht="33.950000000000003" customHeight="1" x14ac:dyDescent="0.25">
      <c r="A55" s="29" t="s">
        <v>78</v>
      </c>
      <c r="B55" s="30">
        <v>28753835270</v>
      </c>
      <c r="C55" s="31" t="s">
        <v>34</v>
      </c>
      <c r="D55" s="31" t="s">
        <v>55</v>
      </c>
      <c r="E55" s="32">
        <v>156.25</v>
      </c>
    </row>
    <row r="56" spans="1:5" ht="33.950000000000003" customHeight="1" x14ac:dyDescent="0.25">
      <c r="A56" s="29" t="s">
        <v>246</v>
      </c>
      <c r="B56" s="30">
        <v>55802054231</v>
      </c>
      <c r="C56" s="31" t="s">
        <v>21</v>
      </c>
      <c r="D56" s="31" t="s">
        <v>22</v>
      </c>
      <c r="E56" s="32">
        <v>234.72</v>
      </c>
    </row>
    <row r="57" spans="1:5" ht="33.950000000000003" customHeight="1" x14ac:dyDescent="0.25">
      <c r="A57" s="33" t="s">
        <v>77</v>
      </c>
      <c r="B57" s="30">
        <v>14506572540</v>
      </c>
      <c r="C57" s="31" t="s">
        <v>1</v>
      </c>
      <c r="D57" s="31" t="s">
        <v>55</v>
      </c>
      <c r="E57" s="32">
        <v>310.41000000000003</v>
      </c>
    </row>
    <row r="58" spans="1:5" ht="33.950000000000003" customHeight="1" x14ac:dyDescent="0.25">
      <c r="A58" s="33" t="s">
        <v>298</v>
      </c>
      <c r="B58" s="30">
        <v>45732233774</v>
      </c>
      <c r="C58" s="31" t="s">
        <v>1</v>
      </c>
      <c r="D58" s="31" t="s">
        <v>80</v>
      </c>
      <c r="E58" s="32">
        <v>235.18</v>
      </c>
    </row>
    <row r="59" spans="1:5" ht="33.950000000000003" customHeight="1" x14ac:dyDescent="0.25">
      <c r="A59" s="33" t="s">
        <v>299</v>
      </c>
      <c r="B59" s="30">
        <v>45065170578</v>
      </c>
      <c r="C59" s="31" t="s">
        <v>117</v>
      </c>
      <c r="D59" s="31" t="s">
        <v>300</v>
      </c>
      <c r="E59" s="32">
        <v>180</v>
      </c>
    </row>
    <row r="60" spans="1:5" ht="33.950000000000003" customHeight="1" x14ac:dyDescent="0.25">
      <c r="A60" s="29" t="s">
        <v>82</v>
      </c>
      <c r="B60" s="30"/>
      <c r="C60" s="31"/>
      <c r="D60" s="31"/>
      <c r="E60" s="32">
        <f>SUBTOTAL(109,E7:E59)</f>
        <v>151988.56000000003</v>
      </c>
    </row>
    <row r="61" spans="1:5" ht="33.950000000000003" customHeight="1" x14ac:dyDescent="0.25">
      <c r="A61" s="14"/>
      <c r="B61" s="10"/>
      <c r="C61" s="5"/>
      <c r="D61" s="1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conditionalFormatting sqref="A60:C60 A61:D61 C12:D20 A30:D38 A40:D59 C22:D24 A12:A24">
    <cfRule type="expression" dxfId="105" priority="2">
      <formula>MOD(ROW(),2)=0</formula>
    </cfRule>
  </conditionalFormatting>
  <conditionalFormatting sqref="C21">
    <cfRule type="expression" dxfId="104" priority="7">
      <formula>MOD(ROW(),2)=0</formula>
    </cfRule>
  </conditionalFormatting>
  <conditionalFormatting sqref="A39:C39">
    <cfRule type="expression" dxfId="103" priority="47">
      <formula>MOD(ROW(),2)=0</formula>
    </cfRule>
  </conditionalFormatting>
  <conditionalFormatting sqref="D27:D29">
    <cfRule type="expression" dxfId="102" priority="5">
      <formula>MOD(ROW(),2)=0</formula>
    </cfRule>
  </conditionalFormatting>
  <conditionalFormatting sqref="A7:D11">
    <cfRule type="expression" dxfId="101" priority="6">
      <formula>MOD(ROW(),2)=0</formula>
    </cfRule>
  </conditionalFormatting>
  <conditionalFormatting sqref="D39">
    <cfRule type="expression" dxfId="100" priority="9">
      <formula>MOD(ROW(),2)=0</formula>
    </cfRule>
  </conditionalFormatting>
  <conditionalFormatting sqref="E8:E60">
    <cfRule type="expression" dxfId="99" priority="18">
      <formula>MOD(ROW(),2)=0</formula>
    </cfRule>
    <cfRule type="expression" dxfId="98" priority="19">
      <formula>MOD(ROW(),2)=1</formula>
    </cfRule>
  </conditionalFormatting>
  <conditionalFormatting sqref="D60">
    <cfRule type="expression" dxfId="97" priority="1">
      <formula>MOD(ROW(),2)=0</formula>
    </cfRule>
  </conditionalFormatting>
  <conditionalFormatting sqref="D21 A25:D26 A27:C29">
    <cfRule type="expression" dxfId="96" priority="8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49"/>
  <sheetViews>
    <sheetView showGridLines="0" topLeftCell="A7" workbookViewId="0">
      <selection activeCell="D39" sqref="D3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8.5" customHeight="1" thickTop="1" x14ac:dyDescent="0.25">
      <c r="A2" s="71" t="s">
        <v>14</v>
      </c>
      <c r="B2" s="71"/>
      <c r="C2" s="34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5"/>
      <c r="D3" s="74" t="s">
        <v>18</v>
      </c>
      <c r="E3" s="74"/>
      <c r="F3" s="4"/>
    </row>
    <row r="4" spans="1:6" ht="44.1" customHeight="1" x14ac:dyDescent="0.25">
      <c r="A4" s="36" t="s">
        <v>269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304</v>
      </c>
      <c r="E7" s="12">
        <v>115704.48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15695.5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305</v>
      </c>
      <c r="E9" s="12">
        <v>1980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326.7</v>
      </c>
    </row>
    <row r="11" spans="1:6" s="2" customFormat="1" ht="30" customHeight="1" x14ac:dyDescent="0.25">
      <c r="A11" s="7" t="s">
        <v>2</v>
      </c>
      <c r="B11" s="10"/>
      <c r="C11" s="5"/>
      <c r="D11" s="11" t="s">
        <v>182</v>
      </c>
      <c r="E11" s="12">
        <v>300</v>
      </c>
    </row>
    <row r="12" spans="1:6" s="2" customFormat="1" ht="24.75" customHeight="1" x14ac:dyDescent="0.25">
      <c r="A12" s="7" t="s">
        <v>2</v>
      </c>
      <c r="B12" s="10"/>
      <c r="C12" s="5"/>
      <c r="D12" s="11" t="s">
        <v>147</v>
      </c>
      <c r="E12" s="12">
        <v>81</v>
      </c>
    </row>
    <row r="13" spans="1:6" s="2" customFormat="1" ht="44.25" customHeight="1" x14ac:dyDescent="0.25">
      <c r="A13" s="7" t="s">
        <v>2</v>
      </c>
      <c r="B13" s="10" t="str">
        <f t="array" ref="B13">IFERROR(INDEX(#REF!,SMALL(IF(#REF!=rngInvoice,ROW(#REF!)-ROW(#REF!)), ROW(2:2)), MATCH($B$6,#REF!, 0)),"")</f>
        <v/>
      </c>
      <c r="C13" s="5" t="str">
        <f t="array" ref="C13">IFERROR(INDEX(#REF!,SMALL(IF(#REF!=rngInvoice,ROW(#REF!)-ROW(#REF!)), ROW(2:2)), MATCH($C$6,#REF!, 0)),"")</f>
        <v/>
      </c>
      <c r="D13" s="5" t="s">
        <v>44</v>
      </c>
      <c r="E13" s="12">
        <v>4855.32</v>
      </c>
    </row>
    <row r="14" spans="1:6" s="2" customFormat="1" ht="30.75" customHeight="1" x14ac:dyDescent="0.25">
      <c r="A14" s="7" t="s">
        <v>3</v>
      </c>
      <c r="B14" s="25">
        <v>18683136487</v>
      </c>
      <c r="C14" s="5" t="s">
        <v>1</v>
      </c>
      <c r="D14" s="11" t="s">
        <v>306</v>
      </c>
      <c r="E14" s="12">
        <v>210</v>
      </c>
    </row>
    <row r="15" spans="1:6" s="2" customFormat="1" ht="35.25" customHeight="1" x14ac:dyDescent="0.25">
      <c r="A15" s="7" t="s">
        <v>2</v>
      </c>
      <c r="B15" s="15" t="str">
        <f t="array" ref="B15">IFERROR(INDEX(#REF!,SMALL(IF(#REF!=rngInvoice,ROW(#REF!)-ROW(#REF!)), ROW(4:4)), MATCH($B$6,#REF!, 0)),"")</f>
        <v/>
      </c>
      <c r="C15" s="5" t="str">
        <f t="array" ref="C15">IFERROR(INDEX(#REF!,SMALL(IF(#REF!=rngInvoice,ROW(#REF!)-ROW(#REF!)), ROW(4:4)), MATCH($C$6,#REF!, 0)),"")</f>
        <v/>
      </c>
      <c r="D15" s="11" t="s">
        <v>11</v>
      </c>
      <c r="E15" s="12"/>
    </row>
    <row r="16" spans="1:6" s="2" customFormat="1" ht="33.75" customHeight="1" x14ac:dyDescent="0.25">
      <c r="A16" s="7" t="s">
        <v>5</v>
      </c>
      <c r="B16" s="15">
        <v>81793146560</v>
      </c>
      <c r="C16" s="5" t="s">
        <v>1</v>
      </c>
      <c r="D16" s="5" t="s">
        <v>50</v>
      </c>
      <c r="E16" s="12"/>
    </row>
    <row r="17" spans="1:5" s="2" customFormat="1" ht="33.950000000000003" customHeight="1" x14ac:dyDescent="0.25">
      <c r="A17" s="7" t="s">
        <v>6</v>
      </c>
      <c r="B17" s="21">
        <v>85821130368</v>
      </c>
      <c r="C17" s="5" t="s">
        <v>1</v>
      </c>
      <c r="D17" s="11" t="s">
        <v>72</v>
      </c>
      <c r="E17" s="12">
        <v>64.7</v>
      </c>
    </row>
    <row r="18" spans="1:5" s="2" customFormat="1" ht="33.950000000000003" customHeight="1" x14ac:dyDescent="0.25">
      <c r="A18" s="7" t="s">
        <v>23</v>
      </c>
      <c r="B18" s="15">
        <v>87311810356</v>
      </c>
      <c r="C18" s="5" t="s">
        <v>1</v>
      </c>
      <c r="D18" s="11" t="s">
        <v>51</v>
      </c>
      <c r="E18" s="12">
        <v>39.299999999999997</v>
      </c>
    </row>
    <row r="19" spans="1:5" s="2" customFormat="1" ht="33.950000000000003" customHeight="1" x14ac:dyDescent="0.25">
      <c r="A19" s="7" t="s">
        <v>297</v>
      </c>
      <c r="B19" s="15">
        <v>2059736476</v>
      </c>
      <c r="C19" s="5" t="s">
        <v>301</v>
      </c>
      <c r="D19" s="11" t="s">
        <v>80</v>
      </c>
      <c r="E19" s="12">
        <v>19.37</v>
      </c>
    </row>
    <row r="20" spans="1:5" s="2" customFormat="1" ht="33.950000000000003" customHeight="1" x14ac:dyDescent="0.25">
      <c r="A20" s="7" t="s">
        <v>48</v>
      </c>
      <c r="B20" s="15">
        <v>27759560625</v>
      </c>
      <c r="C20" s="5" t="s">
        <v>1</v>
      </c>
      <c r="D20" s="5" t="s">
        <v>67</v>
      </c>
      <c r="E20" s="12">
        <v>95.71</v>
      </c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75</v>
      </c>
      <c r="E21" s="12"/>
    </row>
    <row r="22" spans="1:5" s="2" customFormat="1" ht="33.950000000000003" customHeight="1" x14ac:dyDescent="0.25">
      <c r="A22" s="7" t="s">
        <v>48</v>
      </c>
      <c r="B22" s="21">
        <v>27759560625</v>
      </c>
      <c r="C22" s="5" t="s">
        <v>1</v>
      </c>
      <c r="D22" s="5" t="s">
        <v>49</v>
      </c>
      <c r="E22" s="12"/>
    </row>
    <row r="23" spans="1:5" s="2" customFormat="1" ht="33.950000000000003" customHeight="1" x14ac:dyDescent="0.25">
      <c r="A23" s="7" t="s">
        <v>24</v>
      </c>
      <c r="B23" s="15">
        <v>63073332379</v>
      </c>
      <c r="C23" s="5" t="s">
        <v>1</v>
      </c>
      <c r="D23" s="5" t="s">
        <v>47</v>
      </c>
      <c r="E23" s="12"/>
    </row>
    <row r="24" spans="1:5" s="2" customFormat="1" ht="33.950000000000003" customHeight="1" x14ac:dyDescent="0.25">
      <c r="A24" s="7" t="s">
        <v>29</v>
      </c>
      <c r="B24" s="21">
        <v>78344221376</v>
      </c>
      <c r="C24" s="5" t="s">
        <v>30</v>
      </c>
      <c r="D24" s="5" t="s">
        <v>46</v>
      </c>
      <c r="E24" s="12">
        <v>1860.13</v>
      </c>
    </row>
    <row r="25" spans="1:5" s="2" customFormat="1" ht="33.950000000000003" customHeight="1" x14ac:dyDescent="0.25">
      <c r="A25" s="7" t="s">
        <v>33</v>
      </c>
      <c r="B25" s="10">
        <v>44138062462</v>
      </c>
      <c r="C25" s="5" t="s">
        <v>34</v>
      </c>
      <c r="D25" s="11" t="s">
        <v>46</v>
      </c>
      <c r="E25" s="12">
        <v>1438.4</v>
      </c>
    </row>
    <row r="26" spans="1:5" s="2" customFormat="1" ht="33.950000000000003" customHeight="1" x14ac:dyDescent="0.25">
      <c r="A26" s="7" t="s">
        <v>35</v>
      </c>
      <c r="B26" s="10">
        <v>7179054100</v>
      </c>
      <c r="C26" s="5" t="s">
        <v>1</v>
      </c>
      <c r="D26" s="11" t="s">
        <v>46</v>
      </c>
      <c r="E26" s="12">
        <v>163.31</v>
      </c>
    </row>
    <row r="27" spans="1:5" s="2" customFormat="1" ht="33.950000000000003" customHeight="1" x14ac:dyDescent="0.25">
      <c r="A27" s="7" t="s">
        <v>36</v>
      </c>
      <c r="B27" s="10">
        <v>18928523252</v>
      </c>
      <c r="C27" s="5" t="s">
        <v>37</v>
      </c>
      <c r="D27" s="11" t="s">
        <v>46</v>
      </c>
      <c r="E27" s="12">
        <v>801.56</v>
      </c>
    </row>
    <row r="28" spans="1:5" s="2" customFormat="1" ht="33.950000000000003" customHeight="1" x14ac:dyDescent="0.25">
      <c r="A28" s="7" t="s">
        <v>286</v>
      </c>
      <c r="B28" s="10">
        <v>80514542862</v>
      </c>
      <c r="C28" s="5" t="s">
        <v>39</v>
      </c>
      <c r="D28" s="11" t="s">
        <v>46</v>
      </c>
      <c r="E28" s="12">
        <v>552.17999999999995</v>
      </c>
    </row>
    <row r="29" spans="1:5" s="2" customFormat="1" ht="33.950000000000003" customHeight="1" x14ac:dyDescent="0.25">
      <c r="A29" s="7" t="s">
        <v>42</v>
      </c>
      <c r="B29" s="10">
        <v>98047705793</v>
      </c>
      <c r="C29" s="5" t="s">
        <v>21</v>
      </c>
      <c r="D29" s="11" t="s">
        <v>46</v>
      </c>
      <c r="E29" s="12">
        <v>855.11</v>
      </c>
    </row>
    <row r="30" spans="1:5" s="2" customFormat="1" ht="33.950000000000003" customHeight="1" x14ac:dyDescent="0.25">
      <c r="A30" s="7" t="s">
        <v>312</v>
      </c>
      <c r="B30" s="10">
        <v>55802054231</v>
      </c>
      <c r="C30" s="5" t="s">
        <v>21</v>
      </c>
      <c r="D30" s="11" t="s">
        <v>22</v>
      </c>
      <c r="E30" s="12">
        <v>60.08</v>
      </c>
    </row>
    <row r="31" spans="1:5" s="2" customFormat="1" ht="33.950000000000003" customHeight="1" x14ac:dyDescent="0.25">
      <c r="A31" s="7" t="s">
        <v>56</v>
      </c>
      <c r="B31" s="10">
        <v>78344221376</v>
      </c>
      <c r="C31" s="5" t="s">
        <v>30</v>
      </c>
      <c r="D31" s="5" t="s">
        <v>57</v>
      </c>
      <c r="E31" s="12"/>
    </row>
    <row r="32" spans="1:5" s="2" customFormat="1" ht="33.950000000000003" customHeight="1" x14ac:dyDescent="0.25">
      <c r="A32" s="14" t="s">
        <v>58</v>
      </c>
      <c r="B32" s="10">
        <v>78661516143</v>
      </c>
      <c r="C32" s="5" t="s">
        <v>1</v>
      </c>
      <c r="D32" s="5" t="s">
        <v>60</v>
      </c>
      <c r="E32" s="12"/>
    </row>
    <row r="33" spans="1:5" s="2" customFormat="1" ht="33.950000000000003" customHeight="1" x14ac:dyDescent="0.25">
      <c r="A33" s="7" t="s">
        <v>59</v>
      </c>
      <c r="B33" s="10">
        <v>97748123085</v>
      </c>
      <c r="C33" s="5" t="s">
        <v>1</v>
      </c>
      <c r="D33" s="5" t="s">
        <v>80</v>
      </c>
      <c r="E33" s="12">
        <v>70</v>
      </c>
    </row>
    <row r="34" spans="1:5" s="2" customFormat="1" ht="33.950000000000003" customHeight="1" x14ac:dyDescent="0.25">
      <c r="A34" s="14" t="s">
        <v>61</v>
      </c>
      <c r="B34" s="10">
        <v>36550790198</v>
      </c>
      <c r="C34" s="5" t="s">
        <v>39</v>
      </c>
      <c r="D34" s="11" t="s">
        <v>62</v>
      </c>
      <c r="E34" s="12"/>
    </row>
    <row r="35" spans="1:5" s="2" customFormat="1" ht="33.950000000000003" customHeight="1" x14ac:dyDescent="0.25">
      <c r="A35" s="7" t="s">
        <v>63</v>
      </c>
      <c r="B35" s="10">
        <v>99033758073</v>
      </c>
      <c r="C35" s="5" t="s">
        <v>21</v>
      </c>
      <c r="D35" s="5" t="s">
        <v>62</v>
      </c>
      <c r="E35" s="12">
        <v>44.95</v>
      </c>
    </row>
    <row r="36" spans="1:5" s="2" customFormat="1" ht="33.950000000000003" customHeight="1" x14ac:dyDescent="0.25">
      <c r="A36" s="7" t="s">
        <v>63</v>
      </c>
      <c r="B36" s="10">
        <v>99033758073</v>
      </c>
      <c r="C36" s="5" t="s">
        <v>21</v>
      </c>
      <c r="D36" s="11" t="s">
        <v>65</v>
      </c>
      <c r="E36" s="12"/>
    </row>
    <row r="37" spans="1:5" s="2" customFormat="1" ht="44.25" customHeight="1" x14ac:dyDescent="0.25">
      <c r="A37" s="29" t="s">
        <v>61</v>
      </c>
      <c r="B37" s="30">
        <v>36550790198</v>
      </c>
      <c r="C37" s="31" t="s">
        <v>39</v>
      </c>
      <c r="D37" s="31" t="s">
        <v>65</v>
      </c>
      <c r="E37" s="32"/>
    </row>
    <row r="38" spans="1:5" s="2" customFormat="1" ht="33.950000000000003" customHeight="1" x14ac:dyDescent="0.25">
      <c r="A38" s="33" t="s">
        <v>68</v>
      </c>
      <c r="B38" s="30">
        <v>70776695338</v>
      </c>
      <c r="C38" s="31" t="s">
        <v>21</v>
      </c>
      <c r="D38" s="31" t="s">
        <v>57</v>
      </c>
      <c r="E38" s="32">
        <v>86.89</v>
      </c>
    </row>
    <row r="39" spans="1:5" s="2" customFormat="1" ht="33.950000000000003" customHeight="1" x14ac:dyDescent="0.25">
      <c r="A39" s="33" t="s">
        <v>310</v>
      </c>
      <c r="B39" s="30">
        <v>81751042446</v>
      </c>
      <c r="C39" s="31" t="s">
        <v>28</v>
      </c>
      <c r="D39" s="31" t="s">
        <v>311</v>
      </c>
      <c r="E39" s="32">
        <v>124.95</v>
      </c>
    </row>
    <row r="40" spans="1:5" s="2" customFormat="1" ht="33.950000000000003" customHeight="1" x14ac:dyDescent="0.25">
      <c r="A40" s="29" t="s">
        <v>61</v>
      </c>
      <c r="B40" s="30">
        <v>36550790198</v>
      </c>
      <c r="C40" s="31" t="s">
        <v>39</v>
      </c>
      <c r="D40" s="31" t="s">
        <v>65</v>
      </c>
      <c r="E40" s="32"/>
    </row>
    <row r="41" spans="1:5" ht="33.950000000000003" customHeight="1" x14ac:dyDescent="0.25">
      <c r="A41" s="29" t="s">
        <v>70</v>
      </c>
      <c r="B41" s="30">
        <v>83442273157</v>
      </c>
      <c r="C41" s="31" t="s">
        <v>71</v>
      </c>
      <c r="D41" s="31" t="s">
        <v>72</v>
      </c>
      <c r="E41" s="32">
        <v>182.5</v>
      </c>
    </row>
    <row r="42" spans="1:5" ht="33.950000000000003" customHeight="1" x14ac:dyDescent="0.25">
      <c r="A42" s="29" t="s">
        <v>73</v>
      </c>
      <c r="B42" s="30">
        <v>76860791838</v>
      </c>
      <c r="C42" s="31" t="s">
        <v>74</v>
      </c>
      <c r="D42" s="31" t="s">
        <v>72</v>
      </c>
      <c r="E42" s="32"/>
    </row>
    <row r="43" spans="1:5" ht="33.950000000000003" customHeight="1" x14ac:dyDescent="0.25">
      <c r="A43" s="29" t="s">
        <v>73</v>
      </c>
      <c r="B43" s="30">
        <v>76860791838</v>
      </c>
      <c r="C43" s="31" t="s">
        <v>74</v>
      </c>
      <c r="D43" s="31" t="s">
        <v>76</v>
      </c>
      <c r="E43" s="32"/>
    </row>
    <row r="44" spans="1:5" ht="33.950000000000003" customHeight="1" x14ac:dyDescent="0.25">
      <c r="A44" s="33" t="s">
        <v>77</v>
      </c>
      <c r="B44" s="30">
        <v>14506572540</v>
      </c>
      <c r="C44" s="31" t="s">
        <v>1</v>
      </c>
      <c r="D44" s="31" t="s">
        <v>55</v>
      </c>
      <c r="E44" s="32"/>
    </row>
    <row r="45" spans="1:5" ht="33.950000000000003" customHeight="1" x14ac:dyDescent="0.25">
      <c r="A45" s="33" t="s">
        <v>302</v>
      </c>
      <c r="B45" s="30">
        <v>32614011568</v>
      </c>
      <c r="C45" s="31" t="s">
        <v>303</v>
      </c>
      <c r="D45" s="31" t="s">
        <v>81</v>
      </c>
      <c r="E45" s="32">
        <v>32.96</v>
      </c>
    </row>
    <row r="46" spans="1:5" ht="33.950000000000003" customHeight="1" x14ac:dyDescent="0.25">
      <c r="A46" s="29" t="s">
        <v>308</v>
      </c>
      <c r="B46" s="30">
        <v>57309475985</v>
      </c>
      <c r="C46" s="31" t="s">
        <v>39</v>
      </c>
      <c r="D46" s="31" t="s">
        <v>80</v>
      </c>
      <c r="E46" s="32">
        <v>426</v>
      </c>
    </row>
    <row r="47" spans="1:5" ht="33.950000000000003" customHeight="1" x14ac:dyDescent="0.25">
      <c r="A47" s="29" t="s">
        <v>94</v>
      </c>
      <c r="B47" s="30">
        <v>86255713939</v>
      </c>
      <c r="C47" s="31" t="s">
        <v>1</v>
      </c>
      <c r="D47" s="31" t="s">
        <v>22</v>
      </c>
      <c r="E47" s="32">
        <v>5.98</v>
      </c>
    </row>
    <row r="48" spans="1:5" ht="33.950000000000003" customHeight="1" x14ac:dyDescent="0.25">
      <c r="A48" s="7" t="s">
        <v>309</v>
      </c>
      <c r="B48" s="10">
        <v>73296586381</v>
      </c>
      <c r="C48" s="5" t="s">
        <v>21</v>
      </c>
      <c r="D48" s="5" t="s">
        <v>62</v>
      </c>
      <c r="E48" s="12">
        <v>229.88</v>
      </c>
    </row>
    <row r="49" spans="1:5" ht="33.950000000000003" customHeight="1" x14ac:dyDescent="0.25">
      <c r="A49" s="7" t="s">
        <v>4</v>
      </c>
      <c r="B49" s="10"/>
      <c r="C49" s="5"/>
      <c r="D49" s="5"/>
      <c r="E49" s="12">
        <f>SUM(E7:E48)</f>
        <v>146306.96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 C14:D21 A14:A24 C23:D24 A25:D25 A29:D31 A33:D49">
    <cfRule type="expression" dxfId="95" priority="2">
      <formula>MOD(ROW(),2)=0</formula>
    </cfRule>
  </conditionalFormatting>
  <conditionalFormatting sqref="C22">
    <cfRule type="expression" dxfId="94" priority="5">
      <formula>MOD(ROW(),2)=0</formula>
    </cfRule>
  </conditionalFormatting>
  <conditionalFormatting sqref="A32:C32">
    <cfRule type="expression" dxfId="93" priority="10">
      <formula>MOD(ROW(),2)=0</formula>
    </cfRule>
  </conditionalFormatting>
  <conditionalFormatting sqref="D26:D28">
    <cfRule type="expression" dxfId="92" priority="3">
      <formula>MOD(ROW(),2)=0</formula>
    </cfRule>
  </conditionalFormatting>
  <conditionalFormatting sqref="D32">
    <cfRule type="expression" dxfId="91" priority="7">
      <formula>MOD(ROW(),2)=0</formula>
    </cfRule>
  </conditionalFormatting>
  <conditionalFormatting sqref="E7:E49">
    <cfRule type="expression" dxfId="90" priority="8">
      <formula>MOD(ROW(),2)=0</formula>
    </cfRule>
    <cfRule type="expression" dxfId="89" priority="9">
      <formula>MOD(ROW(),2)=1</formula>
    </cfRule>
  </conditionalFormatting>
  <conditionalFormatting sqref="D22 A26:C28">
    <cfRule type="expression" dxfId="88" priority="6">
      <formula>MOD(ROW(),2)=0</formula>
    </cfRule>
  </conditionalFormatting>
  <printOptions horizontalCentered="1"/>
  <pageMargins left="0.7" right="0.7" top="1" bottom="1" header="0.3" footer="0.3"/>
  <pageSetup paperSize="9" scale="4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78"/>
  <sheetViews>
    <sheetView showGridLines="0" tabSelected="1" topLeftCell="A14" workbookViewId="0">
      <selection activeCell="D16" sqref="D16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1.5" customHeight="1" thickTop="1" x14ac:dyDescent="0.25">
      <c r="A2" s="75" t="s">
        <v>14</v>
      </c>
      <c r="B2" s="75"/>
      <c r="C2" s="3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38"/>
      <c r="D3" s="74" t="s">
        <v>18</v>
      </c>
      <c r="E3" s="74"/>
      <c r="F3" s="4"/>
    </row>
    <row r="4" spans="1:6" ht="44.1" customHeight="1" x14ac:dyDescent="0.25">
      <c r="A4" s="36" t="s">
        <v>270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316</v>
      </c>
      <c r="E7" s="12">
        <v>115937.3</v>
      </c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>
        <v>15721.44</v>
      </c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315</v>
      </c>
      <c r="E9" s="12">
        <v>2178</v>
      </c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>
        <v>359.37</v>
      </c>
    </row>
    <row r="11" spans="1:6" s="2" customFormat="1" ht="24.75" customHeight="1" x14ac:dyDescent="0.25">
      <c r="A11" s="7" t="s">
        <v>2</v>
      </c>
      <c r="B11" s="10"/>
      <c r="C11" s="5"/>
      <c r="D11" s="11" t="s">
        <v>147</v>
      </c>
      <c r="E11" s="12">
        <v>4300</v>
      </c>
    </row>
    <row r="12" spans="1:6" s="2" customFormat="1" ht="44.25" customHeight="1" x14ac:dyDescent="0.25">
      <c r="A12" s="7" t="s">
        <v>2</v>
      </c>
      <c r="B12" s="10"/>
      <c r="C12" s="5"/>
      <c r="D12" s="11" t="s">
        <v>137</v>
      </c>
      <c r="E12" s="12">
        <v>90</v>
      </c>
    </row>
    <row r="13" spans="1:6" s="2" customFormat="1" ht="30.75" customHeight="1" x14ac:dyDescent="0.25">
      <c r="A13" s="7" t="s">
        <v>2</v>
      </c>
      <c r="B13" s="10"/>
      <c r="C13" s="5"/>
      <c r="D13" s="11" t="s">
        <v>174</v>
      </c>
      <c r="E13" s="12">
        <v>137</v>
      </c>
    </row>
    <row r="14" spans="1:6" s="2" customFormat="1" ht="35.25" customHeight="1" x14ac:dyDescent="0.25">
      <c r="A14" s="7" t="s">
        <v>2</v>
      </c>
      <c r="B14" s="10" t="str">
        <f t="array" ref="B14">IFERROR(INDEX(#REF!,SMALL(IF(#REF!=rngInvoice,ROW(#REF!)-ROW(#REF!)), ROW(2:2)), MATCH($B$6,#REF!, 0)),"")</f>
        <v/>
      </c>
      <c r="C14" s="5" t="str">
        <f t="array" ref="C14">IFERROR(INDEX(#REF!,SMALL(IF(#REF!=rngInvoice,ROW(#REF!)-ROW(#REF!)), ROW(2:2)), MATCH($C$6,#REF!, 0)),"")</f>
        <v/>
      </c>
      <c r="D14" s="5" t="s">
        <v>44</v>
      </c>
      <c r="E14" s="12">
        <v>4921.2299999999996</v>
      </c>
    </row>
    <row r="15" spans="1:6" s="2" customFormat="1" ht="33.75" customHeight="1" x14ac:dyDescent="0.25">
      <c r="A15" s="7" t="s">
        <v>3</v>
      </c>
      <c r="B15" s="25">
        <v>18683136487</v>
      </c>
      <c r="C15" s="5" t="s">
        <v>1</v>
      </c>
      <c r="D15" s="11" t="s">
        <v>317</v>
      </c>
      <c r="E15" s="12">
        <v>210</v>
      </c>
    </row>
    <row r="16" spans="1:6" s="2" customFormat="1" ht="33.950000000000003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11</v>
      </c>
      <c r="E16" s="12"/>
    </row>
    <row r="17" spans="1:5" s="2" customFormat="1" ht="33.950000000000003" customHeight="1" x14ac:dyDescent="0.25">
      <c r="A17" s="7" t="s">
        <v>20</v>
      </c>
      <c r="B17" s="21">
        <v>96537643037</v>
      </c>
      <c r="C17" s="5" t="s">
        <v>21</v>
      </c>
      <c r="D17" s="11" t="s">
        <v>22</v>
      </c>
      <c r="E17" s="12"/>
    </row>
    <row r="18" spans="1:5" s="2" customFormat="1" ht="33.950000000000003" customHeight="1" x14ac:dyDescent="0.25">
      <c r="A18" s="7" t="s">
        <v>5</v>
      </c>
      <c r="B18" s="15">
        <v>81793146560</v>
      </c>
      <c r="C18" s="5" t="s">
        <v>1</v>
      </c>
      <c r="D18" s="5" t="s">
        <v>50</v>
      </c>
      <c r="E18" s="12">
        <v>322.16000000000003</v>
      </c>
    </row>
    <row r="19" spans="1:5" s="2" customFormat="1" ht="33.950000000000003" customHeight="1" x14ac:dyDescent="0.25">
      <c r="A19" s="7" t="s">
        <v>6</v>
      </c>
      <c r="B19" s="21">
        <v>85821130368</v>
      </c>
      <c r="C19" s="5" t="s">
        <v>1</v>
      </c>
      <c r="D19" s="11" t="s">
        <v>54</v>
      </c>
      <c r="E19" s="12">
        <v>1.66</v>
      </c>
    </row>
    <row r="20" spans="1:5" s="2" customFormat="1" ht="33.950000000000003" customHeight="1" x14ac:dyDescent="0.25">
      <c r="A20" s="7" t="s">
        <v>23</v>
      </c>
      <c r="B20" s="15">
        <v>87311810356</v>
      </c>
      <c r="C20" s="5" t="s">
        <v>1</v>
      </c>
      <c r="D20" s="11" t="s">
        <v>51</v>
      </c>
      <c r="E20" s="12"/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67</v>
      </c>
      <c r="E21" s="12">
        <v>244.86</v>
      </c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80</v>
      </c>
      <c r="E22" s="12">
        <v>49.77</v>
      </c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>
        <v>5528.26</v>
      </c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>
        <v>1226.55</v>
      </c>
    </row>
    <row r="26" spans="1:5" s="2" customFormat="1" ht="33.950000000000003" customHeight="1" x14ac:dyDescent="0.25">
      <c r="A26" s="7" t="s">
        <v>226</v>
      </c>
      <c r="B26" s="15">
        <v>43965974818</v>
      </c>
      <c r="C26" s="5" t="s">
        <v>1</v>
      </c>
      <c r="D26" s="5" t="s">
        <v>47</v>
      </c>
      <c r="E26" s="12">
        <v>3.05</v>
      </c>
    </row>
    <row r="27" spans="1:5" s="2" customFormat="1" ht="33.950000000000003" customHeight="1" x14ac:dyDescent="0.25">
      <c r="A27" s="7" t="s">
        <v>25</v>
      </c>
      <c r="B27" s="21">
        <v>37353413087</v>
      </c>
      <c r="C27" s="5" t="s">
        <v>26</v>
      </c>
      <c r="D27" s="5" t="s">
        <v>22</v>
      </c>
      <c r="E27" s="12"/>
    </row>
    <row r="28" spans="1:5" s="2" customFormat="1" ht="33.950000000000003" customHeight="1" x14ac:dyDescent="0.25">
      <c r="A28" s="7" t="s">
        <v>27</v>
      </c>
      <c r="B28" s="15">
        <v>50730247993</v>
      </c>
      <c r="C28" s="5" t="s">
        <v>28</v>
      </c>
      <c r="D28" s="5" t="s">
        <v>53</v>
      </c>
      <c r="E28" s="12"/>
    </row>
    <row r="29" spans="1:5" s="2" customFormat="1" ht="33.950000000000003" customHeight="1" x14ac:dyDescent="0.25">
      <c r="A29" s="7" t="s">
        <v>29</v>
      </c>
      <c r="B29" s="21">
        <v>78344221376</v>
      </c>
      <c r="C29" s="5" t="s">
        <v>30</v>
      </c>
      <c r="D29" s="5" t="s">
        <v>46</v>
      </c>
      <c r="E29" s="12">
        <v>3095.22</v>
      </c>
    </row>
    <row r="30" spans="1:5" s="2" customFormat="1" ht="33.950000000000003" customHeight="1" x14ac:dyDescent="0.25">
      <c r="A30" s="7" t="s">
        <v>31</v>
      </c>
      <c r="B30" s="10">
        <v>16818401381</v>
      </c>
      <c r="C30" s="5" t="s">
        <v>32</v>
      </c>
      <c r="D30" s="11" t="s">
        <v>52</v>
      </c>
      <c r="E30" s="12"/>
    </row>
    <row r="31" spans="1:5" s="2" customFormat="1" ht="33.950000000000003" customHeight="1" x14ac:dyDescent="0.25">
      <c r="A31" s="7" t="s">
        <v>33</v>
      </c>
      <c r="B31" s="10">
        <v>44138062462</v>
      </c>
      <c r="C31" s="5" t="s">
        <v>34</v>
      </c>
      <c r="D31" s="11" t="s">
        <v>46</v>
      </c>
      <c r="E31" s="12">
        <v>1600.86</v>
      </c>
    </row>
    <row r="32" spans="1:5" s="2" customFormat="1" ht="33.950000000000003" customHeight="1" x14ac:dyDescent="0.25">
      <c r="A32" s="7" t="s">
        <v>35</v>
      </c>
      <c r="B32" s="10">
        <v>7179054100</v>
      </c>
      <c r="C32" s="5" t="s">
        <v>1</v>
      </c>
      <c r="D32" s="11" t="s">
        <v>46</v>
      </c>
      <c r="E32" s="12">
        <v>333.68</v>
      </c>
    </row>
    <row r="33" spans="1:5" s="2" customFormat="1" ht="33.950000000000003" customHeight="1" x14ac:dyDescent="0.25">
      <c r="A33" s="7" t="s">
        <v>313</v>
      </c>
      <c r="B33" s="10">
        <v>81751042446</v>
      </c>
      <c r="C33" s="5" t="s">
        <v>28</v>
      </c>
      <c r="D33" s="11" t="s">
        <v>311</v>
      </c>
      <c r="E33" s="12">
        <v>184.93</v>
      </c>
    </row>
    <row r="34" spans="1:5" s="2" customFormat="1" ht="33.950000000000003" customHeight="1" x14ac:dyDescent="0.25">
      <c r="A34" s="7" t="s">
        <v>36</v>
      </c>
      <c r="B34" s="10">
        <v>18928523252</v>
      </c>
      <c r="C34" s="5" t="s">
        <v>37</v>
      </c>
      <c r="D34" s="11" t="s">
        <v>46</v>
      </c>
      <c r="E34" s="12">
        <v>690.66</v>
      </c>
    </row>
    <row r="35" spans="1:5" s="2" customFormat="1" ht="33.950000000000003" customHeight="1" x14ac:dyDescent="0.25">
      <c r="A35" s="7" t="s">
        <v>286</v>
      </c>
      <c r="B35" s="10">
        <v>80514542862</v>
      </c>
      <c r="C35" s="5" t="s">
        <v>39</v>
      </c>
      <c r="D35" s="11" t="s">
        <v>46</v>
      </c>
      <c r="E35" s="12">
        <v>562.79999999999995</v>
      </c>
    </row>
    <row r="36" spans="1:5" s="2" customFormat="1" ht="44.25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>
        <v>763.05</v>
      </c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>
        <v>571.66</v>
      </c>
    </row>
    <row r="38" spans="1:5" s="2" customFormat="1" ht="33.950000000000003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>
        <v>273.55</v>
      </c>
    </row>
    <row r="41" spans="1:5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>
        <v>101.92</v>
      </c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>
        <v>310.5</v>
      </c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>
        <v>182.5</v>
      </c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>
        <v>310.41000000000003</v>
      </c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127</v>
      </c>
      <c r="B53" s="30">
        <v>42821159693</v>
      </c>
      <c r="C53" s="31" t="s">
        <v>1</v>
      </c>
      <c r="D53" s="31" t="s">
        <v>124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131</v>
      </c>
      <c r="B60" s="30">
        <v>73296586381</v>
      </c>
      <c r="C60" s="31" t="s">
        <v>21</v>
      </c>
      <c r="D60" s="31" t="s">
        <v>124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214</v>
      </c>
      <c r="B63" s="10">
        <v>74228338976</v>
      </c>
      <c r="C63" s="5" t="s">
        <v>1</v>
      </c>
      <c r="D63" s="5" t="s">
        <v>215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62</v>
      </c>
      <c r="E72" s="12">
        <v>582.62</v>
      </c>
    </row>
    <row r="73" spans="1:5" ht="33.950000000000003" customHeight="1" x14ac:dyDescent="0.25">
      <c r="A73" s="7" t="s">
        <v>61</v>
      </c>
      <c r="B73" s="10">
        <v>36550790198</v>
      </c>
      <c r="C73" s="5" t="s">
        <v>39</v>
      </c>
      <c r="D73" s="5" t="s">
        <v>213</v>
      </c>
      <c r="E73" s="12"/>
    </row>
    <row r="74" spans="1:5" ht="33.950000000000003" customHeight="1" x14ac:dyDescent="0.25">
      <c r="A74" s="7" t="s">
        <v>29</v>
      </c>
      <c r="B74" s="10">
        <v>78344221376</v>
      </c>
      <c r="C74" s="5" t="s">
        <v>30</v>
      </c>
      <c r="D74" s="5" t="s">
        <v>120</v>
      </c>
      <c r="E74" s="12"/>
    </row>
    <row r="75" spans="1:5" ht="33.950000000000003" customHeight="1" x14ac:dyDescent="0.25">
      <c r="A75" s="7" t="s">
        <v>224</v>
      </c>
      <c r="B75" s="10">
        <v>96107776452</v>
      </c>
      <c r="C75" s="5" t="s">
        <v>225</v>
      </c>
      <c r="D75" s="5" t="s">
        <v>314</v>
      </c>
      <c r="E75" s="12">
        <v>1125</v>
      </c>
    </row>
    <row r="76" spans="1:5" ht="33.950000000000003" customHeight="1" x14ac:dyDescent="0.25">
      <c r="A76" s="7" t="s">
        <v>312</v>
      </c>
      <c r="B76" s="10">
        <v>55802054231</v>
      </c>
      <c r="C76" s="5" t="s">
        <v>21</v>
      </c>
      <c r="D76" s="5" t="s">
        <v>22</v>
      </c>
      <c r="E76" s="12">
        <v>55.18</v>
      </c>
    </row>
    <row r="77" spans="1:5" ht="33.950000000000003" customHeight="1" x14ac:dyDescent="0.25">
      <c r="A77" s="7" t="s">
        <v>212</v>
      </c>
      <c r="B77" s="10">
        <v>68983269518</v>
      </c>
      <c r="C77" s="5" t="s">
        <v>21</v>
      </c>
      <c r="D77" s="5" t="s">
        <v>119</v>
      </c>
      <c r="E77" s="12"/>
    </row>
    <row r="78" spans="1:5" ht="33.950000000000003" customHeight="1" x14ac:dyDescent="0.25">
      <c r="A78" s="7" t="s">
        <v>4</v>
      </c>
      <c r="B78" s="10"/>
      <c r="C78" s="5"/>
      <c r="D78" s="5"/>
      <c r="E78" s="12">
        <f>SUM(E7:E77)</f>
        <v>161975.18999999992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7:D14 C25:D29 A15:A29 C15:D23 A61:D78 A32:D37">
    <cfRule type="expression" dxfId="87" priority="2">
      <formula>MOD(ROW(),2)=0</formula>
    </cfRule>
  </conditionalFormatting>
  <conditionalFormatting sqref="C24">
    <cfRule type="expression" dxfId="86" priority="5">
      <formula>MOD(ROW(),2)=0</formula>
    </cfRule>
  </conditionalFormatting>
  <conditionalFormatting sqref="A38:C38 A39:D43">
    <cfRule type="expression" dxfId="85" priority="10">
      <formula>MOD(ROW(),2)=0</formula>
    </cfRule>
  </conditionalFormatting>
  <conditionalFormatting sqref="D38">
    <cfRule type="expression" dxfId="84" priority="7">
      <formula>MOD(ROW(),2)=0</formula>
    </cfRule>
  </conditionalFormatting>
  <conditionalFormatting sqref="E7:E78">
    <cfRule type="expression" dxfId="83" priority="8">
      <formula>MOD(ROW(),2)=0</formula>
    </cfRule>
    <cfRule type="expression" dxfId="82" priority="9">
      <formula>MOD(ROW(),2)=1</formula>
    </cfRule>
  </conditionalFormatting>
  <conditionalFormatting sqref="D60">
    <cfRule type="expression" dxfId="81" priority="1">
      <formula>MOD(ROW(),2)=0</formula>
    </cfRule>
  </conditionalFormatting>
  <conditionalFormatting sqref="D24 A30:D31">
    <cfRule type="expression" dxfId="80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87"/>
  <sheetViews>
    <sheetView showGridLines="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29.25" customHeight="1" thickTop="1" x14ac:dyDescent="0.25">
      <c r="A2" s="75" t="s">
        <v>14</v>
      </c>
      <c r="B2" s="75"/>
      <c r="C2" s="39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0"/>
      <c r="D3" s="74" t="s">
        <v>18</v>
      </c>
      <c r="E3" s="74"/>
      <c r="F3" s="4"/>
    </row>
    <row r="4" spans="1:6" ht="44.1" customHeight="1" x14ac:dyDescent="0.25">
      <c r="A4" s="36" t="s">
        <v>271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318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319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24.75" customHeight="1" x14ac:dyDescent="0.25">
      <c r="A11" s="7" t="s">
        <v>2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44</v>
      </c>
      <c r="E11" s="12"/>
    </row>
    <row r="12" spans="1:6" s="2" customFormat="1" ht="24.75" customHeight="1" x14ac:dyDescent="0.25">
      <c r="A12" s="7" t="s">
        <v>2</v>
      </c>
      <c r="B12" s="10"/>
      <c r="C12" s="5"/>
      <c r="D12" s="5" t="s">
        <v>217</v>
      </c>
      <c r="E12" s="12"/>
    </row>
    <row r="13" spans="1:6" s="2" customFormat="1" ht="44.25" customHeight="1" x14ac:dyDescent="0.25">
      <c r="A13" s="7" t="s">
        <v>3</v>
      </c>
      <c r="B13" s="25">
        <v>18683136487</v>
      </c>
      <c r="C13" s="5" t="s">
        <v>1</v>
      </c>
      <c r="D13" s="11" t="s">
        <v>320</v>
      </c>
      <c r="E13" s="12"/>
    </row>
    <row r="14" spans="1:6" s="2" customFormat="1" ht="30.75" customHeight="1" x14ac:dyDescent="0.25">
      <c r="A14" s="7" t="s">
        <v>2</v>
      </c>
      <c r="B14" s="15"/>
      <c r="C14" s="5"/>
      <c r="D14" s="5" t="s">
        <v>137</v>
      </c>
      <c r="E14" s="12"/>
    </row>
    <row r="15" spans="1:6" s="2" customFormat="1" ht="35.25" customHeight="1" x14ac:dyDescent="0.25">
      <c r="A15" s="7" t="s">
        <v>2</v>
      </c>
      <c r="B15" s="15"/>
      <c r="C15" s="5"/>
      <c r="D15" s="5" t="s">
        <v>138</v>
      </c>
      <c r="E15" s="12"/>
    </row>
    <row r="16" spans="1:6" s="2" customFormat="1" ht="33.75" customHeight="1" x14ac:dyDescent="0.25">
      <c r="A16" s="7" t="s">
        <v>2</v>
      </c>
      <c r="B16" s="15" t="str">
        <f t="array" ref="B16">IFERROR(INDEX(#REF!,SMALL(IF(#REF!=rngInvoice,ROW(#REF!)-ROW(#REF!)), ROW(4:4)), MATCH($B$6,#REF!, 0)),"")</f>
        <v/>
      </c>
      <c r="C16" s="5" t="str">
        <f t="array" ref="C16">IFERROR(INDEX(#REF!,SMALL(IF(#REF!=rngInvoice,ROW(#REF!)-ROW(#REF!)), ROW(4:4)), MATCH($C$6,#REF!, 0)),"")</f>
        <v/>
      </c>
      <c r="D16" s="11" t="s">
        <v>218</v>
      </c>
      <c r="E16" s="12"/>
    </row>
    <row r="17" spans="1:5" s="2" customFormat="1" ht="33.950000000000003" customHeight="1" x14ac:dyDescent="0.25">
      <c r="A17" s="7" t="s">
        <v>20</v>
      </c>
      <c r="B17" s="21">
        <v>96537643037</v>
      </c>
      <c r="C17" s="5" t="s">
        <v>21</v>
      </c>
      <c r="D17" s="11" t="s">
        <v>22</v>
      </c>
      <c r="E17" s="12"/>
    </row>
    <row r="18" spans="1:5" s="2" customFormat="1" ht="33.950000000000003" customHeight="1" x14ac:dyDescent="0.25">
      <c r="A18" s="7" t="s">
        <v>5</v>
      </c>
      <c r="B18" s="15">
        <v>81793146560</v>
      </c>
      <c r="C18" s="5" t="s">
        <v>1</v>
      </c>
      <c r="D18" s="5" t="s">
        <v>50</v>
      </c>
      <c r="E18" s="12"/>
    </row>
    <row r="19" spans="1:5" s="2" customFormat="1" ht="33.950000000000003" customHeight="1" x14ac:dyDescent="0.25">
      <c r="A19" s="7" t="s">
        <v>6</v>
      </c>
      <c r="B19" s="21">
        <v>85821130368</v>
      </c>
      <c r="C19" s="5" t="s">
        <v>1</v>
      </c>
      <c r="D19" s="11" t="s">
        <v>54</v>
      </c>
      <c r="E19" s="12"/>
    </row>
    <row r="20" spans="1:5" s="2" customFormat="1" ht="33.950000000000003" customHeight="1" x14ac:dyDescent="0.25">
      <c r="A20" s="7" t="s">
        <v>23</v>
      </c>
      <c r="B20" s="15">
        <v>87311810356</v>
      </c>
      <c r="C20" s="5" t="s">
        <v>1</v>
      </c>
      <c r="D20" s="11" t="s">
        <v>51</v>
      </c>
      <c r="E20" s="12"/>
    </row>
    <row r="21" spans="1:5" s="2" customFormat="1" ht="33.950000000000003" customHeight="1" x14ac:dyDescent="0.25">
      <c r="A21" s="7" t="s">
        <v>48</v>
      </c>
      <c r="B21" s="15">
        <v>27759560625</v>
      </c>
      <c r="C21" s="5" t="s">
        <v>1</v>
      </c>
      <c r="D21" s="5" t="s">
        <v>67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75</v>
      </c>
      <c r="E22" s="12"/>
    </row>
    <row r="23" spans="1:5" s="2" customFormat="1" ht="33.950000000000003" customHeight="1" x14ac:dyDescent="0.25">
      <c r="A23" s="7" t="s">
        <v>48</v>
      </c>
      <c r="B23" s="21">
        <v>27759560625</v>
      </c>
      <c r="C23" s="5" t="s">
        <v>1</v>
      </c>
      <c r="D23" s="5" t="s">
        <v>49</v>
      </c>
      <c r="E23" s="12"/>
    </row>
    <row r="24" spans="1:5" s="2" customFormat="1" ht="33.950000000000003" customHeight="1" x14ac:dyDescent="0.25">
      <c r="A24" s="7" t="s">
        <v>24</v>
      </c>
      <c r="B24" s="15">
        <v>63073332379</v>
      </c>
      <c r="C24" s="5" t="s">
        <v>1</v>
      </c>
      <c r="D24" s="5" t="s">
        <v>47</v>
      </c>
      <c r="E24" s="12"/>
    </row>
    <row r="25" spans="1:5" s="2" customFormat="1" ht="33.950000000000003" customHeight="1" x14ac:dyDescent="0.25">
      <c r="A25" s="7" t="s">
        <v>25</v>
      </c>
      <c r="B25" s="21">
        <v>37353413087</v>
      </c>
      <c r="C25" s="5" t="s">
        <v>26</v>
      </c>
      <c r="D25" s="5" t="s">
        <v>22</v>
      </c>
      <c r="E25" s="12"/>
    </row>
    <row r="26" spans="1:5" s="2" customFormat="1" ht="33.950000000000003" customHeight="1" x14ac:dyDescent="0.25">
      <c r="A26" s="7" t="s">
        <v>27</v>
      </c>
      <c r="B26" s="15">
        <v>50730247993</v>
      </c>
      <c r="C26" s="5" t="s">
        <v>28</v>
      </c>
      <c r="D26" s="5" t="s">
        <v>53</v>
      </c>
      <c r="E26" s="12"/>
    </row>
    <row r="27" spans="1:5" s="2" customFormat="1" ht="33.950000000000003" customHeight="1" x14ac:dyDescent="0.25">
      <c r="A27" s="7" t="s">
        <v>29</v>
      </c>
      <c r="B27" s="21">
        <v>78344221376</v>
      </c>
      <c r="C27" s="5" t="s">
        <v>30</v>
      </c>
      <c r="D27" s="5" t="s">
        <v>46</v>
      </c>
      <c r="E27" s="12"/>
    </row>
    <row r="28" spans="1:5" s="2" customFormat="1" ht="33.950000000000003" customHeight="1" x14ac:dyDescent="0.25">
      <c r="A28" s="7" t="s">
        <v>31</v>
      </c>
      <c r="B28" s="10">
        <v>16818401381</v>
      </c>
      <c r="C28" s="5" t="s">
        <v>32</v>
      </c>
      <c r="D28" s="11" t="s">
        <v>52</v>
      </c>
      <c r="E28" s="12"/>
    </row>
    <row r="29" spans="1:5" s="2" customFormat="1" ht="33.950000000000003" customHeight="1" x14ac:dyDescent="0.25">
      <c r="A29" s="7" t="s">
        <v>33</v>
      </c>
      <c r="B29" s="10">
        <v>44138062462</v>
      </c>
      <c r="C29" s="5" t="s">
        <v>34</v>
      </c>
      <c r="D29" s="11" t="s">
        <v>46</v>
      </c>
      <c r="E29" s="12"/>
    </row>
    <row r="30" spans="1:5" s="2" customFormat="1" ht="33.950000000000003" customHeight="1" x14ac:dyDescent="0.25">
      <c r="A30" s="7" t="s">
        <v>35</v>
      </c>
      <c r="B30" s="10">
        <v>7179054100</v>
      </c>
      <c r="C30" s="5" t="s">
        <v>1</v>
      </c>
      <c r="D30" s="11" t="s">
        <v>46</v>
      </c>
      <c r="E30" s="12"/>
    </row>
    <row r="31" spans="1:5" s="2" customFormat="1" ht="33.950000000000003" customHeight="1" x14ac:dyDescent="0.25">
      <c r="A31" s="7" t="s">
        <v>36</v>
      </c>
      <c r="B31" s="10">
        <v>18928523252</v>
      </c>
      <c r="C31" s="5" t="s">
        <v>37</v>
      </c>
      <c r="D31" s="11" t="s">
        <v>46</v>
      </c>
      <c r="E31" s="12"/>
    </row>
    <row r="32" spans="1:5" s="2" customFormat="1" ht="33.950000000000003" customHeight="1" x14ac:dyDescent="0.25">
      <c r="A32" s="7" t="s">
        <v>38</v>
      </c>
      <c r="B32" s="10">
        <v>80514542862</v>
      </c>
      <c r="C32" s="5" t="s">
        <v>39</v>
      </c>
      <c r="D32" s="11" t="s">
        <v>46</v>
      </c>
      <c r="E32" s="12"/>
    </row>
    <row r="33" spans="1:5" s="2" customFormat="1" ht="33.950000000000003" customHeight="1" x14ac:dyDescent="0.25">
      <c r="A33" s="7" t="s">
        <v>219</v>
      </c>
      <c r="B33" s="10">
        <v>67080200094</v>
      </c>
      <c r="C33" s="5" t="s">
        <v>96</v>
      </c>
      <c r="D33" s="11" t="s">
        <v>202</v>
      </c>
      <c r="E33" s="12"/>
    </row>
    <row r="34" spans="1:5" s="2" customFormat="1" ht="33.950000000000003" customHeight="1" x14ac:dyDescent="0.25">
      <c r="A34" s="7" t="s">
        <v>220</v>
      </c>
      <c r="B34" s="10">
        <v>83605107180</v>
      </c>
      <c r="C34" s="5" t="s">
        <v>166</v>
      </c>
      <c r="D34" s="11" t="s">
        <v>221</v>
      </c>
      <c r="E34" s="12"/>
    </row>
    <row r="35" spans="1:5" s="2" customFormat="1" ht="33.950000000000003" customHeight="1" x14ac:dyDescent="0.25">
      <c r="A35" s="7" t="s">
        <v>42</v>
      </c>
      <c r="B35" s="10">
        <v>98047705793</v>
      </c>
      <c r="C35" s="5" t="s">
        <v>21</v>
      </c>
      <c r="D35" s="11" t="s">
        <v>46</v>
      </c>
      <c r="E35" s="12"/>
    </row>
    <row r="36" spans="1:5" s="2" customFormat="1" ht="33.950000000000003" customHeight="1" x14ac:dyDescent="0.25">
      <c r="A36" s="7" t="s">
        <v>56</v>
      </c>
      <c r="B36" s="10">
        <v>78344221376</v>
      </c>
      <c r="C36" s="5" t="s">
        <v>30</v>
      </c>
      <c r="D36" s="5" t="s">
        <v>57</v>
      </c>
      <c r="E36" s="12"/>
    </row>
    <row r="37" spans="1:5" s="2" customFormat="1" ht="44.25" customHeight="1" x14ac:dyDescent="0.25">
      <c r="A37" s="14" t="s">
        <v>58</v>
      </c>
      <c r="B37" s="10">
        <v>78661516143</v>
      </c>
      <c r="C37" s="5" t="s">
        <v>1</v>
      </c>
      <c r="D37" s="5" t="s">
        <v>60</v>
      </c>
      <c r="E37" s="12"/>
    </row>
    <row r="38" spans="1:5" s="2" customFormat="1" ht="33.950000000000003" customHeight="1" x14ac:dyDescent="0.25">
      <c r="A38" s="7" t="s">
        <v>59</v>
      </c>
      <c r="B38" s="10">
        <v>97748123085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14" t="s">
        <v>61</v>
      </c>
      <c r="B39" s="10">
        <v>36550790198</v>
      </c>
      <c r="C39" s="5" t="s">
        <v>39</v>
      </c>
      <c r="D39" s="11" t="s">
        <v>62</v>
      </c>
      <c r="E39" s="12"/>
    </row>
    <row r="40" spans="1:5" s="2" customFormat="1" ht="33.950000000000003" customHeight="1" x14ac:dyDescent="0.25">
      <c r="A40" s="7" t="s">
        <v>63</v>
      </c>
      <c r="B40" s="10">
        <v>99033758073</v>
      </c>
      <c r="C40" s="5" t="s">
        <v>21</v>
      </c>
      <c r="D40" s="5" t="s">
        <v>62</v>
      </c>
      <c r="E40" s="12"/>
    </row>
    <row r="41" spans="1:5" ht="33.950000000000003" customHeight="1" x14ac:dyDescent="0.25">
      <c r="A41" s="7" t="s">
        <v>64</v>
      </c>
      <c r="B41" s="10">
        <v>24796394086</v>
      </c>
      <c r="C41" s="5" t="s">
        <v>1</v>
      </c>
      <c r="D41" s="11" t="s">
        <v>45</v>
      </c>
      <c r="E41" s="12"/>
    </row>
    <row r="42" spans="1:5" ht="33.950000000000003" customHeight="1" x14ac:dyDescent="0.25">
      <c r="A42" s="7" t="s">
        <v>63</v>
      </c>
      <c r="B42" s="10">
        <v>99033758073</v>
      </c>
      <c r="C42" s="5" t="s">
        <v>21</v>
      </c>
      <c r="D42" s="11" t="s">
        <v>65</v>
      </c>
      <c r="E42" s="12"/>
    </row>
    <row r="43" spans="1:5" ht="33.950000000000003" customHeight="1" x14ac:dyDescent="0.25">
      <c r="A43" s="29" t="s">
        <v>61</v>
      </c>
      <c r="B43" s="30">
        <v>36550790198</v>
      </c>
      <c r="C43" s="31" t="s">
        <v>39</v>
      </c>
      <c r="D43" s="31" t="s">
        <v>65</v>
      </c>
      <c r="E43" s="32"/>
    </row>
    <row r="44" spans="1:5" ht="33.950000000000003" customHeight="1" x14ac:dyDescent="0.25">
      <c r="A44" s="29" t="s">
        <v>66</v>
      </c>
      <c r="B44" s="30">
        <v>45732233774</v>
      </c>
      <c r="C44" s="31" t="s">
        <v>1</v>
      </c>
      <c r="D44" s="31" t="s">
        <v>81</v>
      </c>
      <c r="E44" s="32"/>
    </row>
    <row r="45" spans="1:5" ht="33.950000000000003" customHeight="1" x14ac:dyDescent="0.25">
      <c r="A45" s="33" t="s">
        <v>68</v>
      </c>
      <c r="B45" s="30">
        <v>70776695338</v>
      </c>
      <c r="C45" s="31" t="s">
        <v>21</v>
      </c>
      <c r="D45" s="31" t="s">
        <v>69</v>
      </c>
      <c r="E45" s="32"/>
    </row>
    <row r="46" spans="1:5" ht="33.950000000000003" customHeight="1" x14ac:dyDescent="0.25">
      <c r="A46" s="29" t="s">
        <v>61</v>
      </c>
      <c r="B46" s="30">
        <v>36550790198</v>
      </c>
      <c r="C46" s="31" t="s">
        <v>39</v>
      </c>
      <c r="D46" s="31" t="s">
        <v>69</v>
      </c>
      <c r="E46" s="32"/>
    </row>
    <row r="47" spans="1:5" ht="33.950000000000003" customHeight="1" x14ac:dyDescent="0.25">
      <c r="A47" s="29" t="s">
        <v>70</v>
      </c>
      <c r="B47" s="30">
        <v>83442273157</v>
      </c>
      <c r="C47" s="31" t="s">
        <v>71</v>
      </c>
      <c r="D47" s="31" t="s">
        <v>72</v>
      </c>
      <c r="E47" s="32"/>
    </row>
    <row r="48" spans="1:5" ht="33.950000000000003" customHeight="1" x14ac:dyDescent="0.25">
      <c r="A48" s="29" t="s">
        <v>73</v>
      </c>
      <c r="B48" s="30">
        <v>76860791838</v>
      </c>
      <c r="C48" s="31" t="s">
        <v>74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76</v>
      </c>
      <c r="E49" s="32"/>
    </row>
    <row r="50" spans="1:5" ht="33.950000000000003" customHeight="1" x14ac:dyDescent="0.25">
      <c r="A50" s="33" t="s">
        <v>77</v>
      </c>
      <c r="B50" s="30">
        <v>14506572540</v>
      </c>
      <c r="C50" s="31" t="s">
        <v>1</v>
      </c>
      <c r="D50" s="31" t="s">
        <v>55</v>
      </c>
      <c r="E50" s="32"/>
    </row>
    <row r="51" spans="1:5" ht="33.950000000000003" customHeight="1" x14ac:dyDescent="0.25">
      <c r="A51" s="33" t="s">
        <v>83</v>
      </c>
      <c r="B51" s="30">
        <v>70108447975</v>
      </c>
      <c r="C51" s="31" t="s">
        <v>97</v>
      </c>
      <c r="D51" s="31" t="s">
        <v>45</v>
      </c>
      <c r="E51" s="32"/>
    </row>
    <row r="52" spans="1:5" ht="33.950000000000003" customHeight="1" x14ac:dyDescent="0.25">
      <c r="A52" s="29" t="s">
        <v>78</v>
      </c>
      <c r="B52" s="30">
        <v>28753835270</v>
      </c>
      <c r="C52" s="31" t="s">
        <v>34</v>
      </c>
      <c r="D52" s="31" t="s">
        <v>55</v>
      </c>
      <c r="E52" s="32"/>
    </row>
    <row r="53" spans="1:5" ht="33.950000000000003" customHeight="1" x14ac:dyDescent="0.25">
      <c r="A53" s="29" t="s">
        <v>84</v>
      </c>
      <c r="B53" s="30">
        <v>67080200094</v>
      </c>
      <c r="C53" s="31" t="s">
        <v>96</v>
      </c>
      <c r="D53" s="31" t="s">
        <v>103</v>
      </c>
      <c r="E53" s="32"/>
    </row>
    <row r="54" spans="1:5" ht="33.950000000000003" customHeight="1" x14ac:dyDescent="0.25">
      <c r="A54" s="29" t="s">
        <v>94</v>
      </c>
      <c r="B54" s="30">
        <v>86255713939</v>
      </c>
      <c r="C54" s="31" t="s">
        <v>1</v>
      </c>
      <c r="D54" s="31" t="s">
        <v>22</v>
      </c>
      <c r="E54" s="32"/>
    </row>
    <row r="55" spans="1:5" ht="33.950000000000003" customHeight="1" x14ac:dyDescent="0.25">
      <c r="A55" s="29" t="s">
        <v>86</v>
      </c>
      <c r="B55" s="30">
        <v>32227084119</v>
      </c>
      <c r="C55" s="31" t="s">
        <v>100</v>
      </c>
      <c r="D55" s="31" t="s">
        <v>85</v>
      </c>
      <c r="E55" s="32"/>
    </row>
    <row r="56" spans="1:5" ht="33.950000000000003" customHeight="1" x14ac:dyDescent="0.25">
      <c r="A56" s="29" t="s">
        <v>87</v>
      </c>
      <c r="B56" s="30">
        <v>58353015102</v>
      </c>
      <c r="C56" s="31" t="s">
        <v>1</v>
      </c>
      <c r="D56" s="31" t="s">
        <v>88</v>
      </c>
      <c r="E56" s="32"/>
    </row>
    <row r="57" spans="1:5" ht="33.950000000000003" customHeight="1" x14ac:dyDescent="0.25">
      <c r="A57" s="29" t="s">
        <v>79</v>
      </c>
      <c r="B57" s="30">
        <v>47496597252</v>
      </c>
      <c r="C57" s="31" t="s">
        <v>21</v>
      </c>
      <c r="D57" s="31" t="s">
        <v>80</v>
      </c>
      <c r="E57" s="32"/>
    </row>
    <row r="58" spans="1:5" ht="33.950000000000003" customHeight="1" x14ac:dyDescent="0.25">
      <c r="A58" s="29" t="s">
        <v>93</v>
      </c>
      <c r="B58" s="30">
        <v>49616585544</v>
      </c>
      <c r="C58" s="31" t="s">
        <v>21</v>
      </c>
      <c r="D58" s="31" t="s">
        <v>95</v>
      </c>
      <c r="E58" s="32"/>
    </row>
    <row r="59" spans="1:5" ht="33.950000000000003" customHeight="1" x14ac:dyDescent="0.25">
      <c r="A59" s="29" t="s">
        <v>222</v>
      </c>
      <c r="B59" s="30">
        <v>47786719819</v>
      </c>
      <c r="C59" s="31" t="s">
        <v>39</v>
      </c>
      <c r="D59" s="31" t="s">
        <v>223</v>
      </c>
      <c r="E59" s="32"/>
    </row>
    <row r="60" spans="1:5" ht="33.950000000000003" customHeight="1" x14ac:dyDescent="0.25">
      <c r="A60" s="7" t="s">
        <v>91</v>
      </c>
      <c r="B60" s="10">
        <v>21534554057</v>
      </c>
      <c r="C60" s="5" t="s">
        <v>21</v>
      </c>
      <c r="D60" s="5" t="s">
        <v>69</v>
      </c>
      <c r="E60" s="12"/>
    </row>
    <row r="61" spans="1:5" ht="33.950000000000003" customHeight="1" x14ac:dyDescent="0.25">
      <c r="A61" s="7" t="s">
        <v>92</v>
      </c>
      <c r="B61" s="10">
        <v>31076885097</v>
      </c>
      <c r="C61" s="5" t="s">
        <v>99</v>
      </c>
      <c r="D61" s="5" t="s">
        <v>69</v>
      </c>
      <c r="E61" s="12"/>
    </row>
    <row r="62" spans="1:5" ht="33.950000000000003" customHeight="1" x14ac:dyDescent="0.25">
      <c r="A62" s="7" t="s">
        <v>91</v>
      </c>
      <c r="B62" s="10">
        <v>21534554057</v>
      </c>
      <c r="C62" s="5" t="s">
        <v>21</v>
      </c>
      <c r="D62" s="5" t="s">
        <v>52</v>
      </c>
      <c r="E62" s="12"/>
    </row>
    <row r="63" spans="1:5" ht="33.950000000000003" customHeight="1" x14ac:dyDescent="0.25">
      <c r="A63" s="7" t="s">
        <v>101</v>
      </c>
      <c r="B63" s="10">
        <v>9427956589</v>
      </c>
      <c r="C63" s="5" t="s">
        <v>102</v>
      </c>
      <c r="D63" s="5" t="s">
        <v>106</v>
      </c>
      <c r="E63" s="12"/>
    </row>
    <row r="64" spans="1:5" ht="33.950000000000003" customHeight="1" x14ac:dyDescent="0.25">
      <c r="A64" s="7" t="s">
        <v>104</v>
      </c>
      <c r="B64" s="10">
        <v>49817034926</v>
      </c>
      <c r="C64" s="5" t="s">
        <v>105</v>
      </c>
      <c r="D64" s="5" t="s">
        <v>107</v>
      </c>
      <c r="E64" s="12"/>
    </row>
    <row r="65" spans="1:5" ht="33.950000000000003" customHeight="1" x14ac:dyDescent="0.25">
      <c r="A65" s="7" t="s">
        <v>101</v>
      </c>
      <c r="B65" s="10">
        <v>9427956589</v>
      </c>
      <c r="C65" s="5" t="s">
        <v>102</v>
      </c>
      <c r="D65" s="5" t="s">
        <v>108</v>
      </c>
      <c r="E65" s="12"/>
    </row>
    <row r="66" spans="1:5" ht="33.950000000000003" customHeight="1" x14ac:dyDescent="0.25">
      <c r="A66" s="7" t="s">
        <v>109</v>
      </c>
      <c r="B66" s="10">
        <v>28921383001</v>
      </c>
      <c r="C66" s="5" t="s">
        <v>1</v>
      </c>
      <c r="D66" s="5" t="s">
        <v>110</v>
      </c>
      <c r="E66" s="12"/>
    </row>
    <row r="67" spans="1:5" ht="33.950000000000003" customHeight="1" x14ac:dyDescent="0.25">
      <c r="A67" s="7" t="s">
        <v>111</v>
      </c>
      <c r="B67" s="10">
        <v>45052309127</v>
      </c>
      <c r="C67" s="5" t="s">
        <v>1</v>
      </c>
      <c r="D67" s="5" t="s">
        <v>112</v>
      </c>
      <c r="E67" s="12"/>
    </row>
    <row r="68" spans="1:5" ht="33.950000000000003" customHeight="1" x14ac:dyDescent="0.25">
      <c r="A68" s="7" t="s">
        <v>113</v>
      </c>
      <c r="B68" s="10">
        <v>38967655335</v>
      </c>
      <c r="C68" s="5" t="s">
        <v>1</v>
      </c>
      <c r="D68" s="5" t="s">
        <v>122</v>
      </c>
      <c r="E68" s="12"/>
    </row>
    <row r="69" spans="1:5" ht="33.950000000000003" customHeight="1" x14ac:dyDescent="0.25">
      <c r="A69" s="7" t="s">
        <v>114</v>
      </c>
      <c r="B69" s="10">
        <v>26398991713</v>
      </c>
      <c r="C69" s="5" t="s">
        <v>115</v>
      </c>
      <c r="D69" s="5" t="s">
        <v>123</v>
      </c>
      <c r="E69" s="12"/>
    </row>
    <row r="70" spans="1:5" ht="33.950000000000003" customHeight="1" x14ac:dyDescent="0.25">
      <c r="A70" s="7" t="s">
        <v>116</v>
      </c>
      <c r="B70" s="10">
        <v>45065170578</v>
      </c>
      <c r="C70" s="5" t="s">
        <v>117</v>
      </c>
      <c r="D70" s="5" t="s">
        <v>124</v>
      </c>
      <c r="E70" s="12"/>
    </row>
    <row r="71" spans="1:5" ht="33.950000000000003" customHeight="1" x14ac:dyDescent="0.25">
      <c r="A71" s="7" t="s">
        <v>61</v>
      </c>
      <c r="B71" s="10">
        <v>36550790198</v>
      </c>
      <c r="C71" s="5" t="s">
        <v>39</v>
      </c>
      <c r="D71" s="5" t="s">
        <v>119</v>
      </c>
      <c r="E71" s="12"/>
    </row>
    <row r="72" spans="1:5" ht="33.950000000000003" customHeight="1" x14ac:dyDescent="0.25">
      <c r="A72" s="7" t="s">
        <v>29</v>
      </c>
      <c r="B72" s="10">
        <v>78344221376</v>
      </c>
      <c r="C72" s="5" t="s">
        <v>30</v>
      </c>
      <c r="D72" s="5" t="s">
        <v>120</v>
      </c>
      <c r="E72" s="12"/>
    </row>
    <row r="73" spans="1:5" ht="33.950000000000003" customHeight="1" x14ac:dyDescent="0.25">
      <c r="A73" s="7" t="s">
        <v>118</v>
      </c>
      <c r="B73" s="10">
        <v>30777726033</v>
      </c>
      <c r="C73" s="5" t="s">
        <v>71</v>
      </c>
      <c r="D73" s="5" t="s">
        <v>121</v>
      </c>
      <c r="E73" s="12"/>
    </row>
    <row r="74" spans="1:5" ht="33.950000000000003" customHeight="1" x14ac:dyDescent="0.25">
      <c r="A74" s="7" t="s">
        <v>125</v>
      </c>
      <c r="B74" s="10">
        <v>96537643037</v>
      </c>
      <c r="C74" s="5" t="s">
        <v>21</v>
      </c>
      <c r="D74" s="5" t="s">
        <v>139</v>
      </c>
      <c r="E74" s="12"/>
    </row>
    <row r="75" spans="1:5" ht="33.950000000000003" customHeight="1" x14ac:dyDescent="0.25">
      <c r="A75" s="7" t="s">
        <v>86</v>
      </c>
      <c r="B75" s="10">
        <v>32227084119</v>
      </c>
      <c r="C75" s="5" t="s">
        <v>21</v>
      </c>
      <c r="D75" s="5" t="s">
        <v>140</v>
      </c>
      <c r="E75" s="12"/>
    </row>
    <row r="76" spans="1:5" ht="33.950000000000003" customHeight="1" x14ac:dyDescent="0.25">
      <c r="A76" s="7" t="s">
        <v>126</v>
      </c>
      <c r="B76" s="10">
        <v>7189160632</v>
      </c>
      <c r="C76" s="5" t="s">
        <v>1</v>
      </c>
      <c r="D76" s="5" t="s">
        <v>146</v>
      </c>
      <c r="E76" s="12"/>
    </row>
    <row r="77" spans="1:5" ht="33.950000000000003" customHeight="1" x14ac:dyDescent="0.25">
      <c r="A77" s="7" t="s">
        <v>127</v>
      </c>
      <c r="B77" s="10">
        <v>42821159693</v>
      </c>
      <c r="C77" s="5" t="s">
        <v>1</v>
      </c>
      <c r="D77" s="5" t="s">
        <v>124</v>
      </c>
      <c r="E77" s="12"/>
    </row>
    <row r="78" spans="1:5" ht="33.950000000000003" customHeight="1" x14ac:dyDescent="0.25">
      <c r="A78" s="7" t="s">
        <v>128</v>
      </c>
      <c r="B78" s="10">
        <v>83937751042</v>
      </c>
      <c r="C78" s="5" t="s">
        <v>129</v>
      </c>
      <c r="D78" s="5" t="s">
        <v>142</v>
      </c>
      <c r="E78" s="12"/>
    </row>
    <row r="79" spans="1:5" ht="33.950000000000003" customHeight="1" x14ac:dyDescent="0.25">
      <c r="A79" s="7" t="s">
        <v>131</v>
      </c>
      <c r="B79" s="10">
        <v>73296586381</v>
      </c>
      <c r="C79" s="5" t="s">
        <v>21</v>
      </c>
      <c r="D79" s="5" t="s">
        <v>141</v>
      </c>
      <c r="E79" s="12"/>
    </row>
    <row r="80" spans="1:5" ht="33.950000000000003" customHeight="1" x14ac:dyDescent="0.25">
      <c r="A80" s="7" t="s">
        <v>132</v>
      </c>
      <c r="B80" s="10">
        <v>23071028130</v>
      </c>
      <c r="C80" s="5" t="s">
        <v>1</v>
      </c>
      <c r="D80" s="5" t="s">
        <v>146</v>
      </c>
      <c r="E80" s="12"/>
    </row>
    <row r="81" spans="1:5" ht="33.950000000000003" customHeight="1" x14ac:dyDescent="0.25">
      <c r="A81" s="7" t="s">
        <v>133</v>
      </c>
      <c r="B81" s="10">
        <v>89724279955</v>
      </c>
      <c r="C81" s="5" t="s">
        <v>105</v>
      </c>
      <c r="D81" s="5" t="s">
        <v>143</v>
      </c>
      <c r="E81" s="12"/>
    </row>
    <row r="82" spans="1:5" ht="33.950000000000003" customHeight="1" x14ac:dyDescent="0.25">
      <c r="A82" s="7" t="s">
        <v>134</v>
      </c>
      <c r="B82" s="10">
        <v>31155358682</v>
      </c>
      <c r="C82" s="5" t="s">
        <v>144</v>
      </c>
      <c r="D82" s="5" t="s">
        <v>145</v>
      </c>
      <c r="E82" s="12"/>
    </row>
    <row r="83" spans="1:5" ht="33.950000000000003" customHeight="1" x14ac:dyDescent="0.25">
      <c r="A83" s="7" t="s">
        <v>135</v>
      </c>
      <c r="B83" s="10">
        <v>80514542862</v>
      </c>
      <c r="C83" s="5" t="s">
        <v>39</v>
      </c>
      <c r="D83" s="5" t="s">
        <v>46</v>
      </c>
      <c r="E83" s="12"/>
    </row>
    <row r="84" spans="1:5" ht="33.950000000000003" customHeight="1" x14ac:dyDescent="0.25">
      <c r="A84" s="7" t="s">
        <v>61</v>
      </c>
      <c r="B84" s="10">
        <v>36550790198</v>
      </c>
      <c r="C84" s="5" t="s">
        <v>39</v>
      </c>
      <c r="D84" s="5" t="s">
        <v>136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121</v>
      </c>
      <c r="E85" s="12"/>
    </row>
    <row r="86" spans="1:5" ht="33.950000000000003" customHeight="1" x14ac:dyDescent="0.25">
      <c r="A86" s="7" t="s">
        <v>130</v>
      </c>
      <c r="B86" s="10">
        <v>46241952013</v>
      </c>
      <c r="C86" s="5" t="s">
        <v>21</v>
      </c>
      <c r="D86" s="5" t="s">
        <v>140</v>
      </c>
      <c r="E86" s="12"/>
    </row>
    <row r="87" spans="1:5" ht="33.950000000000003" customHeight="1" x14ac:dyDescent="0.25">
      <c r="A87" s="7" t="s">
        <v>4</v>
      </c>
      <c r="B87" s="10"/>
      <c r="C87" s="5"/>
      <c r="D87" s="5"/>
      <c r="E87" s="12">
        <f>SUM(E7:E86)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59:C59 A43:D58 A60:D87 A13:A27 C13:D22">
    <cfRule type="expression" dxfId="79" priority="2">
      <formula>MOD(ROW(),2)=0</formula>
    </cfRule>
  </conditionalFormatting>
  <conditionalFormatting sqref="C23">
    <cfRule type="expression" dxfId="78" priority="5">
      <formula>MOD(ROW(),2)=0</formula>
    </cfRule>
  </conditionalFormatting>
  <conditionalFormatting sqref="A37:C37 A38:D42">
    <cfRule type="expression" dxfId="77" priority="10">
      <formula>MOD(ROW(),2)=0</formula>
    </cfRule>
  </conditionalFormatting>
  <conditionalFormatting sqref="D30:D32">
    <cfRule type="expression" dxfId="76" priority="3">
      <formula>MOD(ROW(),2)=0</formula>
    </cfRule>
  </conditionalFormatting>
  <conditionalFormatting sqref="A7:D12">
    <cfRule type="expression" dxfId="75" priority="4">
      <formula>MOD(ROW(),2)=0</formula>
    </cfRule>
  </conditionalFormatting>
  <conditionalFormatting sqref="D37">
    <cfRule type="expression" dxfId="74" priority="7">
      <formula>MOD(ROW(),2)=0</formula>
    </cfRule>
  </conditionalFormatting>
  <conditionalFormatting sqref="E7:E87">
    <cfRule type="expression" dxfId="73" priority="8">
      <formula>MOD(ROW(),2)=0</formula>
    </cfRule>
    <cfRule type="expression" dxfId="72" priority="9">
      <formula>MOD(ROW(),2)=1</formula>
    </cfRule>
  </conditionalFormatting>
  <conditionalFormatting sqref="D59">
    <cfRule type="expression" dxfId="71" priority="1">
      <formula>MOD(ROW(),2)=0</formula>
    </cfRule>
  </conditionalFormatting>
  <conditionalFormatting sqref="D23 C24:D27 A28:D29 A30:C32 A33:D36">
    <cfRule type="expression" dxfId="70" priority="6">
      <formula>MOD(ROW(),2)=0</formula>
    </cfRule>
  </conditionalFormatting>
  <printOptions horizontalCentered="1"/>
  <pageMargins left="0.7" right="0.7" top="1" bottom="1" header="0.3" footer="0.3"/>
  <pageSetup paperSize="9" scale="3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4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0" customHeight="1" thickTop="1" x14ac:dyDescent="0.25">
      <c r="A2" s="75" t="s">
        <v>14</v>
      </c>
      <c r="B2" s="75"/>
      <c r="C2" s="41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2"/>
      <c r="D3" s="74" t="s">
        <v>18</v>
      </c>
      <c r="E3" s="74"/>
      <c r="F3" s="4"/>
    </row>
    <row r="4" spans="1:6" ht="44.1" customHeight="1" x14ac:dyDescent="0.25">
      <c r="A4" s="36" t="s">
        <v>272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321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322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217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323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218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226</v>
      </c>
      <c r="B26" s="21">
        <v>43965974818</v>
      </c>
      <c r="C26" s="5" t="s">
        <v>1</v>
      </c>
      <c r="D26" s="5" t="s">
        <v>47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224</v>
      </c>
      <c r="B34" s="10">
        <v>96107776452</v>
      </c>
      <c r="C34" s="5" t="s">
        <v>225</v>
      </c>
      <c r="D34" s="11" t="s">
        <v>239</v>
      </c>
      <c r="E34" s="12"/>
    </row>
    <row r="35" spans="1:5" s="2" customFormat="1" ht="33.950000000000003" customHeight="1" x14ac:dyDescent="0.25">
      <c r="A35" s="7" t="s">
        <v>149</v>
      </c>
      <c r="B35" s="10"/>
      <c r="C35" s="5" t="s">
        <v>74</v>
      </c>
      <c r="D35" s="11"/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235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232</v>
      </c>
      <c r="B68" s="10">
        <v>25720441782</v>
      </c>
      <c r="C68" s="5" t="s">
        <v>21</v>
      </c>
      <c r="D68" s="5" t="s">
        <v>233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216</v>
      </c>
      <c r="B74" s="10">
        <v>67080200094</v>
      </c>
      <c r="C74" s="5" t="s">
        <v>96</v>
      </c>
      <c r="D74" s="5" t="s">
        <v>120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227</v>
      </c>
      <c r="B82" s="10">
        <v>6548680983</v>
      </c>
      <c r="C82" s="5" t="s">
        <v>228</v>
      </c>
      <c r="D82" s="5" t="s">
        <v>229</v>
      </c>
      <c r="E82" s="12"/>
    </row>
    <row r="83" spans="1:5" ht="33.950000000000003" customHeight="1" x14ac:dyDescent="0.25">
      <c r="A83" s="7" t="s">
        <v>230</v>
      </c>
      <c r="B83" s="10">
        <v>32185731302</v>
      </c>
      <c r="C83" s="5" t="s">
        <v>238</v>
      </c>
      <c r="D83" s="5" t="s">
        <v>231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234</v>
      </c>
      <c r="B89" s="10">
        <v>37877631338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63</v>
      </c>
      <c r="B90" s="10">
        <v>99033758073</v>
      </c>
      <c r="C90" s="5" t="s">
        <v>21</v>
      </c>
      <c r="D90" s="5" t="s">
        <v>237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63</v>
      </c>
      <c r="B92" s="10">
        <v>99033758073</v>
      </c>
      <c r="C92" s="5" t="s">
        <v>21</v>
      </c>
      <c r="D92" s="5" t="s">
        <v>236</v>
      </c>
      <c r="E92" s="12"/>
    </row>
    <row r="93" spans="1:5" ht="33.950000000000003" customHeight="1" x14ac:dyDescent="0.25">
      <c r="A93" s="7" t="s">
        <v>155</v>
      </c>
      <c r="B93" s="10">
        <v>14627368837</v>
      </c>
      <c r="C93" s="5" t="s">
        <v>71</v>
      </c>
      <c r="D93" s="5" t="s">
        <v>156</v>
      </c>
      <c r="E93" s="12"/>
    </row>
    <row r="94" spans="1:5" ht="33.950000000000003" customHeight="1" x14ac:dyDescent="0.25">
      <c r="A94" s="7" t="s">
        <v>4</v>
      </c>
      <c r="B94" s="10"/>
      <c r="C94" s="5"/>
      <c r="D94" s="5"/>
      <c r="E94" s="12">
        <f>SUM(E7:E93)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4">
    <cfRule type="expression" dxfId="69" priority="2">
      <formula>MOD(ROW(),2)=0</formula>
    </cfRule>
  </conditionalFormatting>
  <conditionalFormatting sqref="C24">
    <cfRule type="expression" dxfId="68" priority="5">
      <formula>MOD(ROW(),2)=0</formula>
    </cfRule>
  </conditionalFormatting>
  <conditionalFormatting sqref="A38:C38 A39:D43">
    <cfRule type="expression" dxfId="67" priority="10">
      <formula>MOD(ROW(),2)=0</formula>
    </cfRule>
  </conditionalFormatting>
  <conditionalFormatting sqref="D31:D33">
    <cfRule type="expression" dxfId="66" priority="3">
      <formula>MOD(ROW(),2)=0</formula>
    </cfRule>
  </conditionalFormatting>
  <conditionalFormatting sqref="A7:D13">
    <cfRule type="expression" dxfId="65" priority="4">
      <formula>MOD(ROW(),2)=0</formula>
    </cfRule>
  </conditionalFormatting>
  <conditionalFormatting sqref="D38">
    <cfRule type="expression" dxfId="64" priority="7">
      <formula>MOD(ROW(),2)=0</formula>
    </cfRule>
  </conditionalFormatting>
  <conditionalFormatting sqref="E7:E94">
    <cfRule type="expression" dxfId="63" priority="8">
      <formula>MOD(ROW(),2)=0</formula>
    </cfRule>
    <cfRule type="expression" dxfId="62" priority="9">
      <formula>MOD(ROW(),2)=1</formula>
    </cfRule>
  </conditionalFormatting>
  <conditionalFormatting sqref="D60">
    <cfRule type="expression" dxfId="61" priority="1">
      <formula>MOD(ROW(),2)=0</formula>
    </cfRule>
  </conditionalFormatting>
  <conditionalFormatting sqref="D24 C25:D28 A29:D30 A31:C33 A34:D37">
    <cfRule type="expression" dxfId="60" priority="6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5"/>
  <sheetViews>
    <sheetView showGridLines="0" topLeftCell="A7" workbookViewId="0">
      <selection activeCell="D7" sqref="D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3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4"/>
      <c r="D3" s="74" t="s">
        <v>18</v>
      </c>
      <c r="E3" s="74"/>
      <c r="F3" s="4"/>
    </row>
    <row r="4" spans="1:6" ht="44.1" customHeight="1" x14ac:dyDescent="0.25">
      <c r="A4" s="36" t="s">
        <v>273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326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325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324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224</v>
      </c>
      <c r="B34" s="10">
        <v>96107776452</v>
      </c>
      <c r="C34" s="5" t="s">
        <v>225</v>
      </c>
      <c r="D34" s="11" t="s">
        <v>240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109</v>
      </c>
      <c r="B82" s="10">
        <v>28921383001</v>
      </c>
      <c r="C82" s="5" t="s">
        <v>1</v>
      </c>
      <c r="D82" s="5" t="s">
        <v>243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241</v>
      </c>
      <c r="B90" s="10">
        <v>35157849903</v>
      </c>
      <c r="C90" s="5" t="s">
        <v>242</v>
      </c>
      <c r="D90" s="5" t="s">
        <v>121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4</v>
      </c>
      <c r="B95" s="10"/>
      <c r="C95" s="5"/>
      <c r="D95" s="5"/>
      <c r="E95" s="12">
        <f>SUM(E7:E94)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5">
    <cfRule type="expression" dxfId="59" priority="10">
      <formula>MOD(ROW(),2)=0</formula>
    </cfRule>
  </conditionalFormatting>
  <conditionalFormatting sqref="C24">
    <cfRule type="expression" dxfId="58" priority="9">
      <formula>MOD(ROW(),2)=0</formula>
    </cfRule>
  </conditionalFormatting>
  <conditionalFormatting sqref="A38:C38 A39:D43">
    <cfRule type="expression" dxfId="57" priority="8">
      <formula>MOD(ROW(),2)=0</formula>
    </cfRule>
  </conditionalFormatting>
  <conditionalFormatting sqref="D31:D33">
    <cfRule type="expression" dxfId="56" priority="7">
      <formula>MOD(ROW(),2)=0</formula>
    </cfRule>
  </conditionalFormatting>
  <conditionalFormatting sqref="A7:D13">
    <cfRule type="expression" dxfId="55" priority="6">
      <formula>MOD(ROW(),2)=0</formula>
    </cfRule>
  </conditionalFormatting>
  <conditionalFormatting sqref="D38">
    <cfRule type="expression" dxfId="54" priority="5">
      <formula>MOD(ROW(),2)=0</formula>
    </cfRule>
  </conditionalFormatting>
  <conditionalFormatting sqref="E7:E95">
    <cfRule type="expression" dxfId="53" priority="3">
      <formula>MOD(ROW(),2)=0</formula>
    </cfRule>
    <cfRule type="expression" dxfId="52" priority="4">
      <formula>MOD(ROW(),2)=1</formula>
    </cfRule>
  </conditionalFormatting>
  <conditionalFormatting sqref="D60">
    <cfRule type="expression" dxfId="51" priority="2">
      <formula>MOD(ROW(),2)=0</formula>
    </cfRule>
  </conditionalFormatting>
  <conditionalFormatting sqref="D24 C25:D28 A29:D30 A31:C33 A34:D37">
    <cfRule type="expression" dxfId="5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96"/>
  <sheetViews>
    <sheetView showGridLines="0" topLeftCell="A4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5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6"/>
      <c r="D3" s="74" t="s">
        <v>18</v>
      </c>
      <c r="E3" s="74"/>
      <c r="F3" s="4"/>
    </row>
    <row r="4" spans="1:6" ht="44.1" customHeight="1" x14ac:dyDescent="0.25">
      <c r="A4" s="36" t="s">
        <v>274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327</v>
      </c>
      <c r="E7" s="12"/>
    </row>
    <row r="8" spans="1:6" s="2" customFormat="1" ht="24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43</v>
      </c>
      <c r="E8" s="12"/>
    </row>
    <row r="9" spans="1:6" s="2" customFormat="1" ht="24.75" customHeight="1" x14ac:dyDescent="0.25">
      <c r="A9" s="7" t="s">
        <v>2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162</v>
      </c>
      <c r="E9" s="12"/>
    </row>
    <row r="10" spans="1:6" s="2" customFormat="1" ht="30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11" t="s">
        <v>43</v>
      </c>
      <c r="E10" s="12"/>
    </row>
    <row r="11" spans="1:6" s="2" customFormat="1" ht="30" customHeight="1" x14ac:dyDescent="0.25">
      <c r="A11" s="7" t="s">
        <v>2</v>
      </c>
      <c r="B11" s="10"/>
      <c r="C11" s="5"/>
      <c r="D11" s="5" t="s">
        <v>159</v>
      </c>
      <c r="E11" s="12"/>
    </row>
    <row r="12" spans="1:6" s="2" customFormat="1" ht="24.75" customHeight="1" x14ac:dyDescent="0.25">
      <c r="A12" s="7" t="s">
        <v>2</v>
      </c>
      <c r="B12" s="10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5" t="s">
        <v>44</v>
      </c>
      <c r="E12" s="12"/>
    </row>
    <row r="13" spans="1:6" s="2" customFormat="1" ht="24.75" customHeight="1" x14ac:dyDescent="0.25">
      <c r="A13" s="7" t="s">
        <v>2</v>
      </c>
      <c r="B13" s="10"/>
      <c r="C13" s="5"/>
      <c r="D13" s="5" t="s">
        <v>147</v>
      </c>
      <c r="E13" s="12"/>
    </row>
    <row r="14" spans="1:6" s="2" customFormat="1" ht="44.25" customHeight="1" x14ac:dyDescent="0.25">
      <c r="A14" s="7" t="s">
        <v>3</v>
      </c>
      <c r="B14" s="25">
        <v>18683136487</v>
      </c>
      <c r="C14" s="5" t="s">
        <v>1</v>
      </c>
      <c r="D14" s="11" t="s">
        <v>328</v>
      </c>
      <c r="E14" s="12"/>
    </row>
    <row r="15" spans="1:6" s="2" customFormat="1" ht="30.75" customHeight="1" x14ac:dyDescent="0.25">
      <c r="A15" s="7" t="s">
        <v>2</v>
      </c>
      <c r="B15" s="15"/>
      <c r="C15" s="5"/>
      <c r="D15" s="5" t="s">
        <v>137</v>
      </c>
      <c r="E15" s="12"/>
    </row>
    <row r="16" spans="1:6" s="2" customFormat="1" ht="35.25" customHeight="1" x14ac:dyDescent="0.25">
      <c r="A16" s="7" t="s">
        <v>2</v>
      </c>
      <c r="B16" s="15"/>
      <c r="C16" s="5"/>
      <c r="D16" s="5" t="s">
        <v>138</v>
      </c>
      <c r="E16" s="12"/>
    </row>
    <row r="17" spans="1:5" s="2" customFormat="1" ht="33.75" customHeight="1" x14ac:dyDescent="0.25">
      <c r="A17" s="7" t="s">
        <v>2</v>
      </c>
      <c r="B17" s="15" t="str">
        <f t="array" ref="B17">IFERROR(INDEX(#REF!,SMALL(IF(#REF!=rngInvoice,ROW(#REF!)-ROW(#REF!)), ROW(4:4)), MATCH($B$6,#REF!, 0)),"")</f>
        <v/>
      </c>
      <c r="C17" s="5" t="str">
        <f t="array" ref="C17">IFERROR(INDEX(#REF!,SMALL(IF(#REF!=rngInvoice,ROW(#REF!)-ROW(#REF!)), ROW(4:4)), MATCH($C$6,#REF!, 0)),"")</f>
        <v/>
      </c>
      <c r="D17" s="11" t="s">
        <v>11</v>
      </c>
      <c r="E17" s="12"/>
    </row>
    <row r="18" spans="1:5" s="2" customFormat="1" ht="33.950000000000003" customHeight="1" x14ac:dyDescent="0.25">
      <c r="A18" s="7" t="s">
        <v>20</v>
      </c>
      <c r="B18" s="21">
        <v>96537643037</v>
      </c>
      <c r="C18" s="5" t="s">
        <v>21</v>
      </c>
      <c r="D18" s="11" t="s">
        <v>22</v>
      </c>
      <c r="E18" s="12"/>
    </row>
    <row r="19" spans="1:5" s="2" customFormat="1" ht="33.950000000000003" customHeight="1" x14ac:dyDescent="0.25">
      <c r="A19" s="7" t="s">
        <v>5</v>
      </c>
      <c r="B19" s="15">
        <v>81793146560</v>
      </c>
      <c r="C19" s="5" t="s">
        <v>1</v>
      </c>
      <c r="D19" s="5" t="s">
        <v>50</v>
      </c>
      <c r="E19" s="12"/>
    </row>
    <row r="20" spans="1:5" s="2" customFormat="1" ht="33.950000000000003" customHeight="1" x14ac:dyDescent="0.25">
      <c r="A20" s="7" t="s">
        <v>6</v>
      </c>
      <c r="B20" s="21">
        <v>85821130368</v>
      </c>
      <c r="C20" s="5" t="s">
        <v>1</v>
      </c>
      <c r="D20" s="11" t="s">
        <v>54</v>
      </c>
      <c r="E20" s="12"/>
    </row>
    <row r="21" spans="1:5" s="2" customFormat="1" ht="33.950000000000003" customHeight="1" x14ac:dyDescent="0.25">
      <c r="A21" s="7" t="s">
        <v>23</v>
      </c>
      <c r="B21" s="15">
        <v>87311810356</v>
      </c>
      <c r="C21" s="5" t="s">
        <v>1</v>
      </c>
      <c r="D21" s="11" t="s">
        <v>51</v>
      </c>
      <c r="E21" s="12"/>
    </row>
    <row r="22" spans="1:5" s="2" customFormat="1" ht="33.950000000000003" customHeight="1" x14ac:dyDescent="0.25">
      <c r="A22" s="7" t="s">
        <v>48</v>
      </c>
      <c r="B22" s="15">
        <v>27759560625</v>
      </c>
      <c r="C22" s="5" t="s">
        <v>1</v>
      </c>
      <c r="D22" s="5" t="s">
        <v>67</v>
      </c>
      <c r="E22" s="12"/>
    </row>
    <row r="23" spans="1:5" s="2" customFormat="1" ht="33.950000000000003" customHeight="1" x14ac:dyDescent="0.25">
      <c r="A23" s="7" t="s">
        <v>48</v>
      </c>
      <c r="B23" s="15">
        <v>27759560625</v>
      </c>
      <c r="C23" s="5" t="s">
        <v>1</v>
      </c>
      <c r="D23" s="5" t="s">
        <v>75</v>
      </c>
      <c r="E23" s="12"/>
    </row>
    <row r="24" spans="1:5" s="2" customFormat="1" ht="33.950000000000003" customHeight="1" x14ac:dyDescent="0.25">
      <c r="A24" s="7" t="s">
        <v>48</v>
      </c>
      <c r="B24" s="21">
        <v>27759560625</v>
      </c>
      <c r="C24" s="5" t="s">
        <v>1</v>
      </c>
      <c r="D24" s="5" t="s">
        <v>49</v>
      </c>
      <c r="E24" s="12"/>
    </row>
    <row r="25" spans="1:5" s="2" customFormat="1" ht="33.950000000000003" customHeight="1" x14ac:dyDescent="0.25">
      <c r="A25" s="7" t="s">
        <v>24</v>
      </c>
      <c r="B25" s="15">
        <v>63073332379</v>
      </c>
      <c r="C25" s="5" t="s">
        <v>1</v>
      </c>
      <c r="D25" s="5" t="s">
        <v>47</v>
      </c>
      <c r="E25" s="12"/>
    </row>
    <row r="26" spans="1:5" s="2" customFormat="1" ht="33.950000000000003" customHeight="1" x14ac:dyDescent="0.25">
      <c r="A26" s="7" t="s">
        <v>25</v>
      </c>
      <c r="B26" s="21">
        <v>37353413087</v>
      </c>
      <c r="C26" s="5" t="s">
        <v>26</v>
      </c>
      <c r="D26" s="5" t="s">
        <v>22</v>
      </c>
      <c r="E26" s="12"/>
    </row>
    <row r="27" spans="1:5" s="2" customFormat="1" ht="33.950000000000003" customHeight="1" x14ac:dyDescent="0.25">
      <c r="A27" s="7" t="s">
        <v>27</v>
      </c>
      <c r="B27" s="15">
        <v>50730247993</v>
      </c>
      <c r="C27" s="5" t="s">
        <v>28</v>
      </c>
      <c r="D27" s="5" t="s">
        <v>53</v>
      </c>
      <c r="E27" s="12"/>
    </row>
    <row r="28" spans="1:5" s="2" customFormat="1" ht="33.950000000000003" customHeight="1" x14ac:dyDescent="0.25">
      <c r="A28" s="7" t="s">
        <v>29</v>
      </c>
      <c r="B28" s="21">
        <v>78344221376</v>
      </c>
      <c r="C28" s="5" t="s">
        <v>30</v>
      </c>
      <c r="D28" s="5" t="s">
        <v>46</v>
      </c>
      <c r="E28" s="12"/>
    </row>
    <row r="29" spans="1:5" s="2" customFormat="1" ht="33.950000000000003" customHeight="1" x14ac:dyDescent="0.25">
      <c r="A29" s="7" t="s">
        <v>31</v>
      </c>
      <c r="B29" s="10">
        <v>16818401381</v>
      </c>
      <c r="C29" s="5" t="s">
        <v>32</v>
      </c>
      <c r="D29" s="11" t="s">
        <v>52</v>
      </c>
      <c r="E29" s="12"/>
    </row>
    <row r="30" spans="1:5" s="2" customFormat="1" ht="33.950000000000003" customHeight="1" x14ac:dyDescent="0.25">
      <c r="A30" s="7" t="s">
        <v>33</v>
      </c>
      <c r="B30" s="10">
        <v>44138062462</v>
      </c>
      <c r="C30" s="5" t="s">
        <v>34</v>
      </c>
      <c r="D30" s="11" t="s">
        <v>46</v>
      </c>
      <c r="E30" s="12"/>
    </row>
    <row r="31" spans="1:5" s="2" customFormat="1" ht="33.950000000000003" customHeight="1" x14ac:dyDescent="0.25">
      <c r="A31" s="7" t="s">
        <v>35</v>
      </c>
      <c r="B31" s="10">
        <v>7179054100</v>
      </c>
      <c r="C31" s="5" t="s">
        <v>1</v>
      </c>
      <c r="D31" s="11" t="s">
        <v>46</v>
      </c>
      <c r="E31" s="12"/>
    </row>
    <row r="32" spans="1:5" s="2" customFormat="1" ht="33.950000000000003" customHeight="1" x14ac:dyDescent="0.25">
      <c r="A32" s="7" t="s">
        <v>36</v>
      </c>
      <c r="B32" s="10">
        <v>18928523252</v>
      </c>
      <c r="C32" s="5" t="s">
        <v>37</v>
      </c>
      <c r="D32" s="11" t="s">
        <v>46</v>
      </c>
      <c r="E32" s="12"/>
    </row>
    <row r="33" spans="1:5" s="2" customFormat="1" ht="33.950000000000003" customHeight="1" x14ac:dyDescent="0.25">
      <c r="A33" s="7" t="s">
        <v>38</v>
      </c>
      <c r="B33" s="10">
        <v>80514542862</v>
      </c>
      <c r="C33" s="5" t="s">
        <v>39</v>
      </c>
      <c r="D33" s="11" t="s">
        <v>46</v>
      </c>
      <c r="E33" s="12"/>
    </row>
    <row r="34" spans="1:5" s="2" customFormat="1" ht="33.950000000000003" customHeight="1" x14ac:dyDescent="0.25">
      <c r="A34" s="7" t="s">
        <v>40</v>
      </c>
      <c r="B34" s="10">
        <v>80707173410</v>
      </c>
      <c r="C34" s="5" t="s">
        <v>21</v>
      </c>
      <c r="D34" s="11" t="s">
        <v>55</v>
      </c>
      <c r="E34" s="12"/>
    </row>
    <row r="35" spans="1:5" s="2" customFormat="1" ht="33.950000000000003" customHeight="1" x14ac:dyDescent="0.25">
      <c r="A35" s="7" t="s">
        <v>41</v>
      </c>
      <c r="B35" s="10">
        <v>34818881206</v>
      </c>
      <c r="C35" s="5" t="s">
        <v>1</v>
      </c>
      <c r="D35" s="11" t="s">
        <v>45</v>
      </c>
      <c r="E35" s="12"/>
    </row>
    <row r="36" spans="1:5" s="2" customFormat="1" ht="33.950000000000003" customHeight="1" x14ac:dyDescent="0.25">
      <c r="A36" s="7" t="s">
        <v>42</v>
      </c>
      <c r="B36" s="10">
        <v>98047705793</v>
      </c>
      <c r="C36" s="5" t="s">
        <v>21</v>
      </c>
      <c r="D36" s="11" t="s">
        <v>46</v>
      </c>
      <c r="E36" s="12"/>
    </row>
    <row r="37" spans="1:5" s="2" customFormat="1" ht="33.950000000000003" customHeight="1" x14ac:dyDescent="0.25">
      <c r="A37" s="7" t="s">
        <v>56</v>
      </c>
      <c r="B37" s="10">
        <v>78344221376</v>
      </c>
      <c r="C37" s="5" t="s">
        <v>30</v>
      </c>
      <c r="D37" s="5" t="s">
        <v>57</v>
      </c>
      <c r="E37" s="12"/>
    </row>
    <row r="38" spans="1:5" s="2" customFormat="1" ht="44.25" customHeight="1" x14ac:dyDescent="0.25">
      <c r="A38" s="14" t="s">
        <v>58</v>
      </c>
      <c r="B38" s="10">
        <v>78661516143</v>
      </c>
      <c r="C38" s="5" t="s">
        <v>1</v>
      </c>
      <c r="D38" s="5" t="s">
        <v>60</v>
      </c>
      <c r="E38" s="12"/>
    </row>
    <row r="39" spans="1:5" s="2" customFormat="1" ht="33.950000000000003" customHeight="1" x14ac:dyDescent="0.25">
      <c r="A39" s="7" t="s">
        <v>59</v>
      </c>
      <c r="B39" s="10">
        <v>97748123085</v>
      </c>
      <c r="C39" s="5" t="s">
        <v>1</v>
      </c>
      <c r="D39" s="5" t="s">
        <v>60</v>
      </c>
      <c r="E39" s="12"/>
    </row>
    <row r="40" spans="1:5" s="2" customFormat="1" ht="33.950000000000003" customHeight="1" x14ac:dyDescent="0.25">
      <c r="A40" s="14" t="s">
        <v>61</v>
      </c>
      <c r="B40" s="10">
        <v>36550790198</v>
      </c>
      <c r="C40" s="5" t="s">
        <v>39</v>
      </c>
      <c r="D40" s="11" t="s">
        <v>62</v>
      </c>
      <c r="E40" s="12"/>
    </row>
    <row r="41" spans="1:5" s="2" customFormat="1" ht="33.950000000000003" customHeight="1" x14ac:dyDescent="0.25">
      <c r="A41" s="7" t="s">
        <v>63</v>
      </c>
      <c r="B41" s="10">
        <v>99033758073</v>
      </c>
      <c r="C41" s="5" t="s">
        <v>21</v>
      </c>
      <c r="D41" s="5" t="s">
        <v>62</v>
      </c>
      <c r="E41" s="12"/>
    </row>
    <row r="42" spans="1:5" ht="33.950000000000003" customHeight="1" x14ac:dyDescent="0.25">
      <c r="A42" s="7" t="s">
        <v>64</v>
      </c>
      <c r="B42" s="10">
        <v>24796394086</v>
      </c>
      <c r="C42" s="5" t="s">
        <v>1</v>
      </c>
      <c r="D42" s="11" t="s">
        <v>45</v>
      </c>
      <c r="E42" s="12"/>
    </row>
    <row r="43" spans="1:5" ht="33.950000000000003" customHeight="1" x14ac:dyDescent="0.25">
      <c r="A43" s="7" t="s">
        <v>63</v>
      </c>
      <c r="B43" s="10">
        <v>99033758073</v>
      </c>
      <c r="C43" s="5" t="s">
        <v>21</v>
      </c>
      <c r="D43" s="11" t="s">
        <v>65</v>
      </c>
      <c r="E43" s="12"/>
    </row>
    <row r="44" spans="1:5" ht="33.950000000000003" customHeight="1" x14ac:dyDescent="0.25">
      <c r="A44" s="29" t="s">
        <v>61</v>
      </c>
      <c r="B44" s="30">
        <v>36550790198</v>
      </c>
      <c r="C44" s="31" t="s">
        <v>39</v>
      </c>
      <c r="D44" s="31" t="s">
        <v>65</v>
      </c>
      <c r="E44" s="32"/>
    </row>
    <row r="45" spans="1:5" ht="33.950000000000003" customHeight="1" x14ac:dyDescent="0.25">
      <c r="A45" s="29" t="s">
        <v>66</v>
      </c>
      <c r="B45" s="30">
        <v>45732233774</v>
      </c>
      <c r="C45" s="31" t="s">
        <v>1</v>
      </c>
      <c r="D45" s="31" t="s">
        <v>81</v>
      </c>
      <c r="E45" s="32"/>
    </row>
    <row r="46" spans="1:5" ht="33.950000000000003" customHeight="1" x14ac:dyDescent="0.25">
      <c r="A46" s="33" t="s">
        <v>68</v>
      </c>
      <c r="B46" s="30">
        <v>70776695338</v>
      </c>
      <c r="C46" s="31" t="s">
        <v>21</v>
      </c>
      <c r="D46" s="31" t="s">
        <v>69</v>
      </c>
      <c r="E46" s="32"/>
    </row>
    <row r="47" spans="1:5" ht="33.950000000000003" customHeight="1" x14ac:dyDescent="0.25">
      <c r="A47" s="29" t="s">
        <v>61</v>
      </c>
      <c r="B47" s="30">
        <v>36550790198</v>
      </c>
      <c r="C47" s="31" t="s">
        <v>39</v>
      </c>
      <c r="D47" s="31" t="s">
        <v>69</v>
      </c>
      <c r="E47" s="32"/>
    </row>
    <row r="48" spans="1:5" ht="33.950000000000003" customHeight="1" x14ac:dyDescent="0.25">
      <c r="A48" s="29" t="s">
        <v>70</v>
      </c>
      <c r="B48" s="30">
        <v>83442273157</v>
      </c>
      <c r="C48" s="31" t="s">
        <v>71</v>
      </c>
      <c r="D48" s="31" t="s">
        <v>72</v>
      </c>
      <c r="E48" s="32"/>
    </row>
    <row r="49" spans="1:5" ht="33.950000000000003" customHeight="1" x14ac:dyDescent="0.25">
      <c r="A49" s="29" t="s">
        <v>73</v>
      </c>
      <c r="B49" s="30">
        <v>76860791838</v>
      </c>
      <c r="C49" s="31" t="s">
        <v>74</v>
      </c>
      <c r="D49" s="31" t="s">
        <v>72</v>
      </c>
      <c r="E49" s="32"/>
    </row>
    <row r="50" spans="1:5" ht="33.950000000000003" customHeight="1" x14ac:dyDescent="0.25">
      <c r="A50" s="29" t="s">
        <v>73</v>
      </c>
      <c r="B50" s="30">
        <v>76860791838</v>
      </c>
      <c r="C50" s="31" t="s">
        <v>74</v>
      </c>
      <c r="D50" s="31" t="s">
        <v>76</v>
      </c>
      <c r="E50" s="32"/>
    </row>
    <row r="51" spans="1:5" ht="33.950000000000003" customHeight="1" x14ac:dyDescent="0.25">
      <c r="A51" s="33" t="s">
        <v>77</v>
      </c>
      <c r="B51" s="30">
        <v>14506572540</v>
      </c>
      <c r="C51" s="31" t="s">
        <v>1</v>
      </c>
      <c r="D51" s="31" t="s">
        <v>55</v>
      </c>
      <c r="E51" s="32"/>
    </row>
    <row r="52" spans="1:5" ht="33.950000000000003" customHeight="1" x14ac:dyDescent="0.25">
      <c r="A52" s="33" t="s">
        <v>83</v>
      </c>
      <c r="B52" s="30">
        <v>70108447975</v>
      </c>
      <c r="C52" s="31" t="s">
        <v>97</v>
      </c>
      <c r="D52" s="31" t="s">
        <v>45</v>
      </c>
      <c r="E52" s="32"/>
    </row>
    <row r="53" spans="1:5" ht="33.950000000000003" customHeight="1" x14ac:dyDescent="0.25">
      <c r="A53" s="29" t="s">
        <v>78</v>
      </c>
      <c r="B53" s="30">
        <v>28753835270</v>
      </c>
      <c r="C53" s="31" t="s">
        <v>34</v>
      </c>
      <c r="D53" s="31" t="s">
        <v>55</v>
      </c>
      <c r="E53" s="32"/>
    </row>
    <row r="54" spans="1:5" ht="33.950000000000003" customHeight="1" x14ac:dyDescent="0.25">
      <c r="A54" s="29" t="s">
        <v>84</v>
      </c>
      <c r="B54" s="30">
        <v>67080200094</v>
      </c>
      <c r="C54" s="31" t="s">
        <v>96</v>
      </c>
      <c r="D54" s="31" t="s">
        <v>103</v>
      </c>
      <c r="E54" s="32"/>
    </row>
    <row r="55" spans="1:5" ht="33.950000000000003" customHeight="1" x14ac:dyDescent="0.25">
      <c r="A55" s="29" t="s">
        <v>94</v>
      </c>
      <c r="B55" s="30">
        <v>86255713939</v>
      </c>
      <c r="C55" s="31" t="s">
        <v>1</v>
      </c>
      <c r="D55" s="31" t="s">
        <v>22</v>
      </c>
      <c r="E55" s="32"/>
    </row>
    <row r="56" spans="1:5" ht="33.950000000000003" customHeight="1" x14ac:dyDescent="0.25">
      <c r="A56" s="29" t="s">
        <v>86</v>
      </c>
      <c r="B56" s="30">
        <v>32227084119</v>
      </c>
      <c r="C56" s="31" t="s">
        <v>100</v>
      </c>
      <c r="D56" s="31" t="s">
        <v>85</v>
      </c>
      <c r="E56" s="32"/>
    </row>
    <row r="57" spans="1:5" ht="33.950000000000003" customHeight="1" x14ac:dyDescent="0.25">
      <c r="A57" s="29" t="s">
        <v>87</v>
      </c>
      <c r="B57" s="30">
        <v>58353015102</v>
      </c>
      <c r="C57" s="31" t="s">
        <v>1</v>
      </c>
      <c r="D57" s="31" t="s">
        <v>88</v>
      </c>
      <c r="E57" s="32"/>
    </row>
    <row r="58" spans="1:5" ht="33.950000000000003" customHeight="1" x14ac:dyDescent="0.25">
      <c r="A58" s="29" t="s">
        <v>79</v>
      </c>
      <c r="B58" s="30">
        <v>47496597252</v>
      </c>
      <c r="C58" s="31" t="s">
        <v>21</v>
      </c>
      <c r="D58" s="31" t="s">
        <v>80</v>
      </c>
      <c r="E58" s="32"/>
    </row>
    <row r="59" spans="1:5" ht="33.950000000000003" customHeight="1" x14ac:dyDescent="0.25">
      <c r="A59" s="29" t="s">
        <v>93</v>
      </c>
      <c r="B59" s="30">
        <v>49616585544</v>
      </c>
      <c r="C59" s="31" t="s">
        <v>21</v>
      </c>
      <c r="D59" s="31" t="s">
        <v>95</v>
      </c>
      <c r="E59" s="32"/>
    </row>
    <row r="60" spans="1:5" ht="33.950000000000003" customHeight="1" x14ac:dyDescent="0.25">
      <c r="A60" s="29" t="s">
        <v>89</v>
      </c>
      <c r="B60" s="30">
        <v>21523879111</v>
      </c>
      <c r="C60" s="31" t="s">
        <v>98</v>
      </c>
      <c r="D60" s="31" t="s">
        <v>90</v>
      </c>
      <c r="E60" s="32"/>
    </row>
    <row r="61" spans="1:5" ht="33.950000000000003" customHeight="1" x14ac:dyDescent="0.25">
      <c r="A61" s="7" t="s">
        <v>91</v>
      </c>
      <c r="B61" s="10">
        <v>21534554057</v>
      </c>
      <c r="C61" s="5" t="s">
        <v>21</v>
      </c>
      <c r="D61" s="5" t="s">
        <v>69</v>
      </c>
      <c r="E61" s="12"/>
    </row>
    <row r="62" spans="1:5" ht="33.950000000000003" customHeight="1" x14ac:dyDescent="0.25">
      <c r="A62" s="7" t="s">
        <v>92</v>
      </c>
      <c r="B62" s="10">
        <v>31076885097</v>
      </c>
      <c r="C62" s="5" t="s">
        <v>99</v>
      </c>
      <c r="D62" s="5" t="s">
        <v>69</v>
      </c>
      <c r="E62" s="12"/>
    </row>
    <row r="63" spans="1:5" ht="33.950000000000003" customHeight="1" x14ac:dyDescent="0.25">
      <c r="A63" s="7" t="s">
        <v>91</v>
      </c>
      <c r="B63" s="10">
        <v>21534554057</v>
      </c>
      <c r="C63" s="5" t="s">
        <v>21</v>
      </c>
      <c r="D63" s="5" t="s">
        <v>52</v>
      </c>
      <c r="E63" s="12"/>
    </row>
    <row r="64" spans="1:5" ht="33.950000000000003" customHeight="1" x14ac:dyDescent="0.25">
      <c r="A64" s="7" t="s">
        <v>101</v>
      </c>
      <c r="B64" s="10">
        <v>9427956589</v>
      </c>
      <c r="C64" s="5" t="s">
        <v>102</v>
      </c>
      <c r="D64" s="5" t="s">
        <v>106</v>
      </c>
      <c r="E64" s="12"/>
    </row>
    <row r="65" spans="1:5" ht="33.950000000000003" customHeight="1" x14ac:dyDescent="0.25">
      <c r="A65" s="7" t="s">
        <v>104</v>
      </c>
      <c r="B65" s="10">
        <v>49817034926</v>
      </c>
      <c r="C65" s="5" t="s">
        <v>105</v>
      </c>
      <c r="D65" s="5" t="s">
        <v>107</v>
      </c>
      <c r="E65" s="12"/>
    </row>
    <row r="66" spans="1:5" ht="33.950000000000003" customHeight="1" x14ac:dyDescent="0.25">
      <c r="A66" s="7" t="s">
        <v>101</v>
      </c>
      <c r="B66" s="10">
        <v>9427956589</v>
      </c>
      <c r="C66" s="5" t="s">
        <v>102</v>
      </c>
      <c r="D66" s="5" t="s">
        <v>108</v>
      </c>
      <c r="E66" s="12"/>
    </row>
    <row r="67" spans="1:5" ht="33.950000000000003" customHeight="1" x14ac:dyDescent="0.25">
      <c r="A67" s="7" t="s">
        <v>109</v>
      </c>
      <c r="B67" s="10">
        <v>28921383001</v>
      </c>
      <c r="C67" s="5" t="s">
        <v>1</v>
      </c>
      <c r="D67" s="5" t="s">
        <v>110</v>
      </c>
      <c r="E67" s="12"/>
    </row>
    <row r="68" spans="1:5" ht="33.950000000000003" customHeight="1" x14ac:dyDescent="0.25">
      <c r="A68" s="7" t="s">
        <v>111</v>
      </c>
      <c r="B68" s="10">
        <v>45052309127</v>
      </c>
      <c r="C68" s="5" t="s">
        <v>1</v>
      </c>
      <c r="D68" s="5" t="s">
        <v>112</v>
      </c>
      <c r="E68" s="12"/>
    </row>
    <row r="69" spans="1:5" ht="33.950000000000003" customHeight="1" x14ac:dyDescent="0.25">
      <c r="A69" s="7" t="s">
        <v>113</v>
      </c>
      <c r="B69" s="10">
        <v>38967655335</v>
      </c>
      <c r="C69" s="5" t="s">
        <v>1</v>
      </c>
      <c r="D69" s="5" t="s">
        <v>122</v>
      </c>
      <c r="E69" s="12"/>
    </row>
    <row r="70" spans="1:5" ht="33.950000000000003" customHeight="1" x14ac:dyDescent="0.25">
      <c r="A70" s="7" t="s">
        <v>114</v>
      </c>
      <c r="B70" s="10">
        <v>26398991713</v>
      </c>
      <c r="C70" s="5" t="s">
        <v>115</v>
      </c>
      <c r="D70" s="5" t="s">
        <v>123</v>
      </c>
      <c r="E70" s="12"/>
    </row>
    <row r="71" spans="1:5" ht="33.950000000000003" customHeight="1" x14ac:dyDescent="0.25">
      <c r="A71" s="7" t="s">
        <v>116</v>
      </c>
      <c r="B71" s="10">
        <v>45065170578</v>
      </c>
      <c r="C71" s="5" t="s">
        <v>117</v>
      </c>
      <c r="D71" s="5" t="s">
        <v>124</v>
      </c>
      <c r="E71" s="12"/>
    </row>
    <row r="72" spans="1:5" ht="33.950000000000003" customHeight="1" x14ac:dyDescent="0.25">
      <c r="A72" s="7" t="s">
        <v>61</v>
      </c>
      <c r="B72" s="10">
        <v>36550790198</v>
      </c>
      <c r="C72" s="5" t="s">
        <v>39</v>
      </c>
      <c r="D72" s="5" t="s">
        <v>119</v>
      </c>
      <c r="E72" s="12"/>
    </row>
    <row r="73" spans="1:5" ht="33.950000000000003" customHeight="1" x14ac:dyDescent="0.25">
      <c r="A73" s="7" t="s">
        <v>29</v>
      </c>
      <c r="B73" s="10">
        <v>78344221376</v>
      </c>
      <c r="C73" s="5" t="s">
        <v>30</v>
      </c>
      <c r="D73" s="5" t="s">
        <v>120</v>
      </c>
      <c r="E73" s="12"/>
    </row>
    <row r="74" spans="1:5" ht="33.950000000000003" customHeight="1" x14ac:dyDescent="0.25">
      <c r="A74" s="7" t="s">
        <v>118</v>
      </c>
      <c r="B74" s="10">
        <v>30777726033</v>
      </c>
      <c r="C74" s="5" t="s">
        <v>71</v>
      </c>
      <c r="D74" s="5" t="s">
        <v>121</v>
      </c>
      <c r="E74" s="12"/>
    </row>
    <row r="75" spans="1:5" ht="33.950000000000003" customHeight="1" x14ac:dyDescent="0.25">
      <c r="A75" s="7" t="s">
        <v>125</v>
      </c>
      <c r="B75" s="10">
        <v>96537643037</v>
      </c>
      <c r="C75" s="5" t="s">
        <v>21</v>
      </c>
      <c r="D75" s="5" t="s">
        <v>139</v>
      </c>
      <c r="E75" s="12"/>
    </row>
    <row r="76" spans="1:5" ht="33.950000000000003" customHeight="1" x14ac:dyDescent="0.25">
      <c r="A76" s="7" t="s">
        <v>86</v>
      </c>
      <c r="B76" s="10">
        <v>32227084119</v>
      </c>
      <c r="C76" s="5" t="s">
        <v>21</v>
      </c>
      <c r="D76" s="5" t="s">
        <v>140</v>
      </c>
      <c r="E76" s="12"/>
    </row>
    <row r="77" spans="1:5" ht="33.950000000000003" customHeight="1" x14ac:dyDescent="0.25">
      <c r="A77" s="7" t="s">
        <v>126</v>
      </c>
      <c r="B77" s="10">
        <v>7189160632</v>
      </c>
      <c r="C77" s="5" t="s">
        <v>1</v>
      </c>
      <c r="D77" s="5" t="s">
        <v>146</v>
      </c>
      <c r="E77" s="12"/>
    </row>
    <row r="78" spans="1:5" ht="33.950000000000003" customHeight="1" x14ac:dyDescent="0.25">
      <c r="A78" s="7" t="s">
        <v>127</v>
      </c>
      <c r="B78" s="10">
        <v>42821159693</v>
      </c>
      <c r="C78" s="5" t="s">
        <v>1</v>
      </c>
      <c r="D78" s="5" t="s">
        <v>124</v>
      </c>
      <c r="E78" s="12"/>
    </row>
    <row r="79" spans="1:5" ht="33.950000000000003" customHeight="1" x14ac:dyDescent="0.25">
      <c r="A79" s="7" t="s">
        <v>128</v>
      </c>
      <c r="B79" s="10">
        <v>83937751042</v>
      </c>
      <c r="C79" s="5" t="s">
        <v>129</v>
      </c>
      <c r="D79" s="5" t="s">
        <v>142</v>
      </c>
      <c r="E79" s="12"/>
    </row>
    <row r="80" spans="1:5" ht="33.950000000000003" customHeight="1" x14ac:dyDescent="0.25">
      <c r="A80" s="7" t="s">
        <v>131</v>
      </c>
      <c r="B80" s="10">
        <v>73296586381</v>
      </c>
      <c r="C80" s="5" t="s">
        <v>21</v>
      </c>
      <c r="D80" s="5" t="s">
        <v>141</v>
      </c>
      <c r="E80" s="12"/>
    </row>
    <row r="81" spans="1:5" ht="33.950000000000003" customHeight="1" x14ac:dyDescent="0.25">
      <c r="A81" s="7" t="s">
        <v>132</v>
      </c>
      <c r="B81" s="10">
        <v>23071028130</v>
      </c>
      <c r="C81" s="5" t="s">
        <v>1</v>
      </c>
      <c r="D81" s="5" t="s">
        <v>146</v>
      </c>
      <c r="E81" s="12"/>
    </row>
    <row r="82" spans="1:5" ht="33.950000000000003" customHeight="1" x14ac:dyDescent="0.25">
      <c r="A82" s="7" t="s">
        <v>133</v>
      </c>
      <c r="B82" s="10">
        <v>89724279955</v>
      </c>
      <c r="C82" s="5" t="s">
        <v>105</v>
      </c>
      <c r="D82" s="5" t="s">
        <v>143</v>
      </c>
      <c r="E82" s="12"/>
    </row>
    <row r="83" spans="1:5" ht="33.950000000000003" customHeight="1" x14ac:dyDescent="0.25">
      <c r="A83" s="7" t="s">
        <v>134</v>
      </c>
      <c r="B83" s="10">
        <v>31155358682</v>
      </c>
      <c r="C83" s="5" t="s">
        <v>144</v>
      </c>
      <c r="D83" s="5" t="s">
        <v>145</v>
      </c>
      <c r="E83" s="12"/>
    </row>
    <row r="84" spans="1:5" ht="33.950000000000003" customHeight="1" x14ac:dyDescent="0.25">
      <c r="A84" s="7" t="s">
        <v>135</v>
      </c>
      <c r="B84" s="10">
        <v>80514542862</v>
      </c>
      <c r="C84" s="5" t="s">
        <v>39</v>
      </c>
      <c r="D84" s="5" t="s">
        <v>46</v>
      </c>
      <c r="E84" s="12"/>
    </row>
    <row r="85" spans="1:5" ht="33.950000000000003" customHeight="1" x14ac:dyDescent="0.25">
      <c r="A85" s="7" t="s">
        <v>61</v>
      </c>
      <c r="B85" s="10">
        <v>36550790198</v>
      </c>
      <c r="C85" s="5" t="s">
        <v>39</v>
      </c>
      <c r="D85" s="5" t="s">
        <v>136</v>
      </c>
      <c r="E85" s="12"/>
    </row>
    <row r="86" spans="1:5" ht="33.950000000000003" customHeight="1" x14ac:dyDescent="0.25">
      <c r="A86" s="7" t="s">
        <v>61</v>
      </c>
      <c r="B86" s="10">
        <v>36550790198</v>
      </c>
      <c r="C86" s="5" t="s">
        <v>39</v>
      </c>
      <c r="D86" s="5" t="s">
        <v>121</v>
      </c>
      <c r="E86" s="12"/>
    </row>
    <row r="87" spans="1:5" ht="33.950000000000003" customHeight="1" x14ac:dyDescent="0.25">
      <c r="A87" s="7" t="s">
        <v>148</v>
      </c>
      <c r="B87" s="10">
        <v>64546066176</v>
      </c>
      <c r="C87" s="5" t="s">
        <v>1</v>
      </c>
      <c r="D87" s="5" t="s">
        <v>136</v>
      </c>
      <c r="E87" s="12"/>
    </row>
    <row r="88" spans="1:5" ht="33.950000000000003" customHeight="1" x14ac:dyDescent="0.25">
      <c r="A88" s="7" t="s">
        <v>149</v>
      </c>
      <c r="B88" s="10">
        <v>90464311839</v>
      </c>
      <c r="C88" s="5" t="s">
        <v>74</v>
      </c>
      <c r="D88" s="5" t="s">
        <v>150</v>
      </c>
      <c r="E88" s="12"/>
    </row>
    <row r="89" spans="1:5" ht="33.950000000000003" customHeight="1" x14ac:dyDescent="0.25">
      <c r="A89" s="7" t="s">
        <v>151</v>
      </c>
      <c r="B89" s="10">
        <v>69693144506</v>
      </c>
      <c r="C89" s="5" t="s">
        <v>21</v>
      </c>
      <c r="D89" s="5" t="s">
        <v>152</v>
      </c>
      <c r="E89" s="12"/>
    </row>
    <row r="90" spans="1:5" ht="33.950000000000003" customHeight="1" x14ac:dyDescent="0.25">
      <c r="A90" s="7" t="s">
        <v>153</v>
      </c>
      <c r="B90" s="10">
        <v>37008132509</v>
      </c>
      <c r="C90" s="5" t="s">
        <v>21</v>
      </c>
      <c r="D90" s="5" t="s">
        <v>154</v>
      </c>
      <c r="E90" s="12"/>
    </row>
    <row r="91" spans="1:5" ht="33.950000000000003" customHeight="1" x14ac:dyDescent="0.25">
      <c r="A91" s="7" t="s">
        <v>130</v>
      </c>
      <c r="B91" s="10">
        <v>46241952013</v>
      </c>
      <c r="C91" s="5" t="s">
        <v>21</v>
      </c>
      <c r="D91" s="5" t="s">
        <v>140</v>
      </c>
      <c r="E91" s="12"/>
    </row>
    <row r="92" spans="1:5" ht="33.950000000000003" customHeight="1" x14ac:dyDescent="0.25">
      <c r="A92" s="7" t="s">
        <v>157</v>
      </c>
      <c r="B92" s="10">
        <v>54361842913</v>
      </c>
      <c r="C92" s="5" t="s">
        <v>21</v>
      </c>
      <c r="D92" s="5" t="s">
        <v>158</v>
      </c>
      <c r="E92" s="12"/>
    </row>
    <row r="93" spans="1:5" ht="33.950000000000003" customHeight="1" x14ac:dyDescent="0.25">
      <c r="A93" s="7" t="s">
        <v>29</v>
      </c>
      <c r="B93" s="10">
        <v>48344221376</v>
      </c>
      <c r="C93" s="5" t="s">
        <v>30</v>
      </c>
      <c r="D93" s="5" t="s">
        <v>160</v>
      </c>
      <c r="E93" s="12"/>
    </row>
    <row r="94" spans="1:5" ht="33.950000000000003" customHeight="1" x14ac:dyDescent="0.25">
      <c r="A94" s="7" t="s">
        <v>155</v>
      </c>
      <c r="B94" s="10">
        <v>14627368837</v>
      </c>
      <c r="C94" s="5" t="s">
        <v>71</v>
      </c>
      <c r="D94" s="5" t="s">
        <v>156</v>
      </c>
      <c r="E94" s="12"/>
    </row>
    <row r="95" spans="1:5" ht="33.950000000000003" customHeight="1" x14ac:dyDescent="0.25">
      <c r="A95" s="7" t="s">
        <v>161</v>
      </c>
      <c r="B95" s="10">
        <v>99382190323</v>
      </c>
      <c r="C95" s="5" t="s">
        <v>21</v>
      </c>
      <c r="D95" s="5" t="s">
        <v>52</v>
      </c>
      <c r="E95" s="12"/>
    </row>
    <row r="96" spans="1:5" ht="33.950000000000003" customHeight="1" x14ac:dyDescent="0.25">
      <c r="A96" s="7" t="s">
        <v>4</v>
      </c>
      <c r="B96" s="10"/>
      <c r="C96" s="5"/>
      <c r="D96" s="5"/>
      <c r="E96" s="12">
        <f>SUM(E7:E95)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0:C60 A44:D59 A14:A28 C14:D23 A61:D96">
    <cfRule type="expression" dxfId="49" priority="10">
      <formula>MOD(ROW(),2)=0</formula>
    </cfRule>
  </conditionalFormatting>
  <conditionalFormatting sqref="C24">
    <cfRule type="expression" dxfId="48" priority="9">
      <formula>MOD(ROW(),2)=0</formula>
    </cfRule>
  </conditionalFormatting>
  <conditionalFormatting sqref="A38:C38 A39:D43">
    <cfRule type="expression" dxfId="47" priority="8">
      <formula>MOD(ROW(),2)=0</formula>
    </cfRule>
  </conditionalFormatting>
  <conditionalFormatting sqref="D31:D33">
    <cfRule type="expression" dxfId="46" priority="7">
      <formula>MOD(ROW(),2)=0</formula>
    </cfRule>
  </conditionalFormatting>
  <conditionalFormatting sqref="A7:D13">
    <cfRule type="expression" dxfId="45" priority="6">
      <formula>MOD(ROW(),2)=0</formula>
    </cfRule>
  </conditionalFormatting>
  <conditionalFormatting sqref="D38">
    <cfRule type="expression" dxfId="44" priority="5">
      <formula>MOD(ROW(),2)=0</formula>
    </cfRule>
  </conditionalFormatting>
  <conditionalFormatting sqref="E7:E96">
    <cfRule type="expression" dxfId="43" priority="3">
      <formula>MOD(ROW(),2)=0</formula>
    </cfRule>
    <cfRule type="expression" dxfId="42" priority="4">
      <formula>MOD(ROW(),2)=1</formula>
    </cfRule>
  </conditionalFormatting>
  <conditionalFormatting sqref="D60">
    <cfRule type="expression" dxfId="41" priority="2">
      <formula>MOD(ROW(),2)=0</formula>
    </cfRule>
  </conditionalFormatting>
  <conditionalFormatting sqref="D24 C25:D28 A29:D30 A31:C33 A34:D37">
    <cfRule type="expression" dxfId="4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102"/>
  <sheetViews>
    <sheetView showGridLines="0" topLeftCell="A22" workbookViewId="0">
      <selection activeCell="D17" sqref="D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70" t="s">
        <v>13</v>
      </c>
      <c r="B1" s="70"/>
      <c r="C1" s="70"/>
      <c r="D1" s="70"/>
      <c r="E1" s="70"/>
      <c r="F1" s="3"/>
    </row>
    <row r="2" spans="1:6" ht="34.5" customHeight="1" thickTop="1" x14ac:dyDescent="0.25">
      <c r="A2" s="75" t="s">
        <v>14</v>
      </c>
      <c r="B2" s="75"/>
      <c r="C2" s="47" t="s">
        <v>16</v>
      </c>
      <c r="D2" s="73" t="s">
        <v>15</v>
      </c>
      <c r="E2" s="73"/>
      <c r="F2" s="4"/>
    </row>
    <row r="3" spans="1:6" ht="49.5" customHeight="1" x14ac:dyDescent="0.25">
      <c r="A3" s="72" t="s">
        <v>17</v>
      </c>
      <c r="B3" s="72"/>
      <c r="C3" s="48"/>
      <c r="D3" s="74" t="s">
        <v>18</v>
      </c>
      <c r="E3" s="74"/>
      <c r="F3" s="4"/>
    </row>
    <row r="4" spans="1:6" ht="44.1" customHeight="1" x14ac:dyDescent="0.25">
      <c r="A4" s="36" t="s">
        <v>275</v>
      </c>
      <c r="B4" s="9"/>
      <c r="C4" s="9"/>
      <c r="D4" s="9"/>
      <c r="E4" s="9"/>
    </row>
    <row r="5" spans="1:6" ht="44.1" customHeight="1" x14ac:dyDescent="0.25">
      <c r="A5" s="69" t="s">
        <v>12</v>
      </c>
      <c r="B5" s="69"/>
      <c r="C5" s="69"/>
      <c r="D5" s="69"/>
      <c r="E5" s="69"/>
    </row>
    <row r="6" spans="1:6" s="2" customFormat="1" ht="33.950000000000003" customHeight="1" x14ac:dyDescent="0.25">
      <c r="A6" s="49" t="s">
        <v>7</v>
      </c>
      <c r="B6" s="50" t="s">
        <v>8</v>
      </c>
      <c r="C6" s="50" t="s">
        <v>9</v>
      </c>
      <c r="D6" s="50" t="s">
        <v>10</v>
      </c>
      <c r="E6" s="51" t="s">
        <v>0</v>
      </c>
    </row>
    <row r="7" spans="1:6" s="2" customFormat="1" ht="33.75" customHeight="1" x14ac:dyDescent="0.25">
      <c r="A7" s="52" t="s">
        <v>2</v>
      </c>
      <c r="B7" s="53"/>
      <c r="C7" s="54"/>
      <c r="D7" s="55" t="s">
        <v>329</v>
      </c>
      <c r="E7" s="56"/>
    </row>
    <row r="8" spans="1:6" s="2" customFormat="1" ht="24.75" customHeight="1" x14ac:dyDescent="0.25">
      <c r="A8" s="52" t="s">
        <v>2</v>
      </c>
      <c r="B8" s="53" t="str">
        <f t="array" ref="B8">IFERROR(INDEX(#REF!,SMALL(IF(#REF!=rngInvoice,ROW(#REF!)-ROW(#REF!)), ROW(2:2)), MATCH($B$6,#REF!, 0)),"")</f>
        <v/>
      </c>
      <c r="C8" s="54" t="str">
        <f t="array" ref="C8">IFERROR(INDEX(#REF!,SMALL(IF(#REF!=rngInvoice,ROW(#REF!)-ROW(#REF!)), ROW(2:2)), MATCH($C$6,#REF!, 0)),"")</f>
        <v/>
      </c>
      <c r="D8" s="55" t="s">
        <v>43</v>
      </c>
      <c r="E8" s="56"/>
    </row>
    <row r="9" spans="1:6" s="2" customFormat="1" ht="24.75" customHeight="1" x14ac:dyDescent="0.25">
      <c r="A9" s="52" t="s">
        <v>2</v>
      </c>
      <c r="B9" s="53" t="str">
        <f t="array" ref="B9">IFERROR(INDEX(#REF!,SMALL(IF(#REF!=rngInvoice,ROW(#REF!)-ROW(#REF!)), ROW(2:2)), MATCH($B$6,#REF!, 0)),"")</f>
        <v/>
      </c>
      <c r="C9" s="54" t="str">
        <f t="array" ref="C9">IFERROR(INDEX(#REF!,SMALL(IF(#REF!=rngInvoice,ROW(#REF!)-ROW(#REF!)), ROW(2:2)), MATCH($C$6,#REF!, 0)),"")</f>
        <v/>
      </c>
      <c r="D9" s="55" t="s">
        <v>162</v>
      </c>
      <c r="E9" s="56"/>
    </row>
    <row r="10" spans="1:6" s="2" customFormat="1" ht="30" customHeight="1" x14ac:dyDescent="0.25">
      <c r="A10" s="52" t="s">
        <v>2</v>
      </c>
      <c r="B10" s="53" t="str">
        <f t="array" ref="B10">IFERROR(INDEX(#REF!,SMALL(IF(#REF!=rngInvoice,ROW(#REF!)-ROW(#REF!)), ROW(1:1)), MATCH($B$6,#REF!, 0)),"")</f>
        <v/>
      </c>
      <c r="C10" s="54" t="str">
        <f t="array" ref="C10">IFERROR(INDEX(#REF!,SMALL(IF(#REF!=rngInvoice,ROW(#REF!)-ROW(#REF!)), ROW(1:1)), MATCH($C$6,#REF!, 0)),"")</f>
        <v/>
      </c>
      <c r="D10" s="55" t="s">
        <v>43</v>
      </c>
      <c r="E10" s="56"/>
    </row>
    <row r="11" spans="1:6" s="2" customFormat="1" ht="30" customHeight="1" x14ac:dyDescent="0.25">
      <c r="A11" s="52" t="s">
        <v>2</v>
      </c>
      <c r="B11" s="53"/>
      <c r="C11" s="54"/>
      <c r="D11" s="54" t="s">
        <v>159</v>
      </c>
      <c r="E11" s="56"/>
    </row>
    <row r="12" spans="1:6" s="2" customFormat="1" ht="24.75" customHeight="1" x14ac:dyDescent="0.25">
      <c r="A12" s="52" t="s">
        <v>2</v>
      </c>
      <c r="B12" s="53" t="str">
        <f t="array" ref="B12">IFERROR(INDEX(#REF!,SMALL(IF(#REF!=rngInvoice,ROW(#REF!)-ROW(#REF!)), ROW(2:2)), MATCH($B$6,#REF!, 0)),"")</f>
        <v/>
      </c>
      <c r="C12" s="54" t="str">
        <f t="array" ref="C12">IFERROR(INDEX(#REF!,SMALL(IF(#REF!=rngInvoice,ROW(#REF!)-ROW(#REF!)), ROW(2:2)), MATCH($C$6,#REF!, 0)),"")</f>
        <v/>
      </c>
      <c r="D12" s="54" t="s">
        <v>44</v>
      </c>
      <c r="E12" s="56"/>
    </row>
    <row r="13" spans="1:6" s="2" customFormat="1" ht="24.75" customHeight="1" x14ac:dyDescent="0.25">
      <c r="A13" s="52" t="s">
        <v>2</v>
      </c>
      <c r="B13" s="53"/>
      <c r="C13" s="54"/>
      <c r="D13" s="54" t="s">
        <v>247</v>
      </c>
      <c r="E13" s="56"/>
    </row>
    <row r="14" spans="1:6" s="2" customFormat="1" ht="24.75" customHeight="1" x14ac:dyDescent="0.25">
      <c r="A14" s="52" t="s">
        <v>2</v>
      </c>
      <c r="B14" s="53"/>
      <c r="C14" s="54"/>
      <c r="D14" s="54" t="s">
        <v>248</v>
      </c>
      <c r="E14" s="56"/>
    </row>
    <row r="15" spans="1:6" s="2" customFormat="1" ht="24.75" customHeight="1" x14ac:dyDescent="0.25">
      <c r="A15" s="52" t="s">
        <v>2</v>
      </c>
      <c r="B15" s="53"/>
      <c r="C15" s="54"/>
      <c r="D15" s="54" t="s">
        <v>147</v>
      </c>
      <c r="E15" s="56"/>
    </row>
    <row r="16" spans="1:6" s="2" customFormat="1" ht="44.25" customHeight="1" x14ac:dyDescent="0.25">
      <c r="A16" s="52" t="s">
        <v>3</v>
      </c>
      <c r="B16" s="57">
        <v>18683136487</v>
      </c>
      <c r="C16" s="54" t="s">
        <v>1</v>
      </c>
      <c r="D16" s="55" t="s">
        <v>330</v>
      </c>
      <c r="E16" s="56"/>
    </row>
    <row r="17" spans="1:5" s="2" customFormat="1" ht="30.75" customHeight="1" x14ac:dyDescent="0.25">
      <c r="A17" s="52" t="s">
        <v>2</v>
      </c>
      <c r="B17" s="53"/>
      <c r="C17" s="54"/>
      <c r="D17" s="54" t="s">
        <v>137</v>
      </c>
      <c r="E17" s="56"/>
    </row>
    <row r="18" spans="1:5" s="2" customFormat="1" ht="35.25" customHeight="1" x14ac:dyDescent="0.25">
      <c r="A18" s="52" t="s">
        <v>2</v>
      </c>
      <c r="B18" s="53"/>
      <c r="C18" s="54"/>
      <c r="D18" s="54" t="s">
        <v>138</v>
      </c>
      <c r="E18" s="56"/>
    </row>
    <row r="19" spans="1:5" s="2" customFormat="1" ht="33.75" customHeight="1" x14ac:dyDescent="0.25">
      <c r="A19" s="52" t="s">
        <v>2</v>
      </c>
      <c r="B19" s="53" t="str">
        <f t="array" ref="B19">IFERROR(INDEX(#REF!,SMALL(IF(#REF!=rngInvoice,ROW(#REF!)-ROW(#REF!)), ROW(4:4)), MATCH($B$6,#REF!, 0)),"")</f>
        <v/>
      </c>
      <c r="C19" s="54" t="str">
        <f t="array" ref="C19">IFERROR(INDEX(#REF!,SMALL(IF(#REF!=rngInvoice,ROW(#REF!)-ROW(#REF!)), ROW(4:4)), MATCH($C$6,#REF!, 0)),"")</f>
        <v/>
      </c>
      <c r="D19" s="55" t="s">
        <v>169</v>
      </c>
      <c r="E19" s="56"/>
    </row>
    <row r="20" spans="1:5" s="2" customFormat="1" ht="33.950000000000003" customHeight="1" x14ac:dyDescent="0.25">
      <c r="A20" s="52" t="s">
        <v>246</v>
      </c>
      <c r="B20" s="58">
        <v>55802054231</v>
      </c>
      <c r="C20" s="54" t="s">
        <v>21</v>
      </c>
      <c r="D20" s="55" t="s">
        <v>22</v>
      </c>
      <c r="E20" s="56"/>
    </row>
    <row r="21" spans="1:5" s="2" customFormat="1" ht="33.950000000000003" customHeight="1" x14ac:dyDescent="0.25">
      <c r="A21" s="52" t="s">
        <v>5</v>
      </c>
      <c r="B21" s="53">
        <v>81793146560</v>
      </c>
      <c r="C21" s="54" t="s">
        <v>1</v>
      </c>
      <c r="D21" s="54" t="s">
        <v>50</v>
      </c>
      <c r="E21" s="56"/>
    </row>
    <row r="22" spans="1:5" s="2" customFormat="1" ht="33.950000000000003" customHeight="1" x14ac:dyDescent="0.25">
      <c r="A22" s="52" t="s">
        <v>6</v>
      </c>
      <c r="B22" s="58">
        <v>85821130368</v>
      </c>
      <c r="C22" s="54" t="s">
        <v>1</v>
      </c>
      <c r="D22" s="55" t="s">
        <v>54</v>
      </c>
      <c r="E22" s="56"/>
    </row>
    <row r="23" spans="1:5" s="2" customFormat="1" ht="33.950000000000003" customHeight="1" x14ac:dyDescent="0.25">
      <c r="A23" s="52" t="s">
        <v>23</v>
      </c>
      <c r="B23" s="53">
        <v>87311810356</v>
      </c>
      <c r="C23" s="54" t="s">
        <v>1</v>
      </c>
      <c r="D23" s="55" t="s">
        <v>51</v>
      </c>
      <c r="E23" s="56"/>
    </row>
    <row r="24" spans="1:5" s="2" customFormat="1" ht="33.950000000000003" customHeight="1" x14ac:dyDescent="0.25">
      <c r="A24" s="52" t="s">
        <v>48</v>
      </c>
      <c r="B24" s="53">
        <v>27759560625</v>
      </c>
      <c r="C24" s="54" t="s">
        <v>1</v>
      </c>
      <c r="D24" s="54" t="s">
        <v>67</v>
      </c>
      <c r="E24" s="56"/>
    </row>
    <row r="25" spans="1:5" s="2" customFormat="1" ht="33.950000000000003" customHeight="1" x14ac:dyDescent="0.25">
      <c r="A25" s="52" t="s">
        <v>48</v>
      </c>
      <c r="B25" s="53">
        <v>27759560625</v>
      </c>
      <c r="C25" s="54" t="s">
        <v>1</v>
      </c>
      <c r="D25" s="54" t="s">
        <v>75</v>
      </c>
      <c r="E25" s="56"/>
    </row>
    <row r="26" spans="1:5" s="2" customFormat="1" ht="33.950000000000003" customHeight="1" x14ac:dyDescent="0.25">
      <c r="A26" s="52" t="s">
        <v>48</v>
      </c>
      <c r="B26" s="58">
        <v>27759560625</v>
      </c>
      <c r="C26" s="54" t="s">
        <v>1</v>
      </c>
      <c r="D26" s="54" t="s">
        <v>49</v>
      </c>
      <c r="E26" s="56"/>
    </row>
    <row r="27" spans="1:5" s="2" customFormat="1" ht="33.950000000000003" customHeight="1" x14ac:dyDescent="0.25">
      <c r="A27" s="52" t="s">
        <v>24</v>
      </c>
      <c r="B27" s="53">
        <v>63073332379</v>
      </c>
      <c r="C27" s="54" t="s">
        <v>1</v>
      </c>
      <c r="D27" s="54" t="s">
        <v>47</v>
      </c>
      <c r="E27" s="56"/>
    </row>
    <row r="28" spans="1:5" s="2" customFormat="1" ht="33.950000000000003" customHeight="1" x14ac:dyDescent="0.25">
      <c r="A28" s="52" t="s">
        <v>25</v>
      </c>
      <c r="B28" s="58">
        <v>37353413087</v>
      </c>
      <c r="C28" s="54" t="s">
        <v>26</v>
      </c>
      <c r="D28" s="54" t="s">
        <v>22</v>
      </c>
      <c r="E28" s="56"/>
    </row>
    <row r="29" spans="1:5" s="2" customFormat="1" ht="33.950000000000003" customHeight="1" x14ac:dyDescent="0.25">
      <c r="A29" s="52" t="s">
        <v>27</v>
      </c>
      <c r="B29" s="53">
        <v>50730247993</v>
      </c>
      <c r="C29" s="54" t="s">
        <v>28</v>
      </c>
      <c r="D29" s="54" t="s">
        <v>53</v>
      </c>
      <c r="E29" s="56"/>
    </row>
    <row r="30" spans="1:5" s="2" customFormat="1" ht="33.950000000000003" customHeight="1" x14ac:dyDescent="0.25">
      <c r="A30" s="52" t="s">
        <v>29</v>
      </c>
      <c r="B30" s="58">
        <v>78344221376</v>
      </c>
      <c r="C30" s="54" t="s">
        <v>30</v>
      </c>
      <c r="D30" s="54" t="s">
        <v>46</v>
      </c>
      <c r="E30" s="56"/>
    </row>
    <row r="31" spans="1:5" s="2" customFormat="1" ht="33.950000000000003" customHeight="1" x14ac:dyDescent="0.25">
      <c r="A31" s="52" t="s">
        <v>31</v>
      </c>
      <c r="B31" s="53">
        <v>16818401381</v>
      </c>
      <c r="C31" s="54" t="s">
        <v>32</v>
      </c>
      <c r="D31" s="55" t="s">
        <v>52</v>
      </c>
      <c r="E31" s="56"/>
    </row>
    <row r="32" spans="1:5" s="2" customFormat="1" ht="33.950000000000003" customHeight="1" x14ac:dyDescent="0.25">
      <c r="A32" s="52" t="s">
        <v>33</v>
      </c>
      <c r="B32" s="53">
        <v>44138062462</v>
      </c>
      <c r="C32" s="54" t="s">
        <v>34</v>
      </c>
      <c r="D32" s="55" t="s">
        <v>46</v>
      </c>
      <c r="E32" s="56"/>
    </row>
    <row r="33" spans="1:5" s="2" customFormat="1" ht="33.950000000000003" customHeight="1" x14ac:dyDescent="0.25">
      <c r="A33" s="52" t="s">
        <v>35</v>
      </c>
      <c r="B33" s="53">
        <v>7179054100</v>
      </c>
      <c r="C33" s="54" t="s">
        <v>1</v>
      </c>
      <c r="D33" s="55" t="s">
        <v>46</v>
      </c>
      <c r="E33" s="56"/>
    </row>
    <row r="34" spans="1:5" s="2" customFormat="1" ht="33.950000000000003" customHeight="1" x14ac:dyDescent="0.25">
      <c r="A34" s="52" t="s">
        <v>36</v>
      </c>
      <c r="B34" s="53">
        <v>18928523252</v>
      </c>
      <c r="C34" s="54" t="s">
        <v>37</v>
      </c>
      <c r="D34" s="55" t="s">
        <v>46</v>
      </c>
      <c r="E34" s="56"/>
    </row>
    <row r="35" spans="1:5" s="2" customFormat="1" ht="33.950000000000003" customHeight="1" x14ac:dyDescent="0.25">
      <c r="A35" s="52" t="s">
        <v>38</v>
      </c>
      <c r="B35" s="53">
        <v>80514542862</v>
      </c>
      <c r="C35" s="54" t="s">
        <v>39</v>
      </c>
      <c r="D35" s="55" t="s">
        <v>46</v>
      </c>
      <c r="E35" s="56"/>
    </row>
    <row r="36" spans="1:5" s="2" customFormat="1" ht="33.950000000000003" customHeight="1" x14ac:dyDescent="0.25">
      <c r="A36" s="52" t="s">
        <v>40</v>
      </c>
      <c r="B36" s="53">
        <v>80707173410</v>
      </c>
      <c r="C36" s="54" t="s">
        <v>21</v>
      </c>
      <c r="D36" s="55" t="s">
        <v>55</v>
      </c>
      <c r="E36" s="56"/>
    </row>
    <row r="37" spans="1:5" s="2" customFormat="1" ht="33.950000000000003" customHeight="1" x14ac:dyDescent="0.25">
      <c r="A37" s="52" t="s">
        <v>41</v>
      </c>
      <c r="B37" s="53">
        <v>34818881206</v>
      </c>
      <c r="C37" s="54" t="s">
        <v>1</v>
      </c>
      <c r="D37" s="55" t="s">
        <v>45</v>
      </c>
      <c r="E37" s="56"/>
    </row>
    <row r="38" spans="1:5" s="2" customFormat="1" ht="33.950000000000003" customHeight="1" x14ac:dyDescent="0.25">
      <c r="A38" s="52" t="s">
        <v>42</v>
      </c>
      <c r="B38" s="53">
        <v>98047705793</v>
      </c>
      <c r="C38" s="54" t="s">
        <v>21</v>
      </c>
      <c r="D38" s="55" t="s">
        <v>46</v>
      </c>
      <c r="E38" s="56"/>
    </row>
    <row r="39" spans="1:5" s="2" customFormat="1" ht="33.950000000000003" customHeight="1" x14ac:dyDescent="0.25">
      <c r="A39" s="52" t="s">
        <v>56</v>
      </c>
      <c r="B39" s="53">
        <v>78344221376</v>
      </c>
      <c r="C39" s="54" t="s">
        <v>30</v>
      </c>
      <c r="D39" s="54" t="s">
        <v>57</v>
      </c>
      <c r="E39" s="56"/>
    </row>
    <row r="40" spans="1:5" s="2" customFormat="1" ht="44.25" customHeight="1" x14ac:dyDescent="0.25">
      <c r="A40" s="59" t="s">
        <v>58</v>
      </c>
      <c r="B40" s="53">
        <v>78661516143</v>
      </c>
      <c r="C40" s="54" t="s">
        <v>1</v>
      </c>
      <c r="D40" s="54" t="s">
        <v>60</v>
      </c>
      <c r="E40" s="56"/>
    </row>
    <row r="41" spans="1:5" s="2" customFormat="1" ht="33.950000000000003" customHeight="1" x14ac:dyDescent="0.25">
      <c r="A41" s="52" t="s">
        <v>59</v>
      </c>
      <c r="B41" s="53">
        <v>97748123085</v>
      </c>
      <c r="C41" s="54" t="s">
        <v>1</v>
      </c>
      <c r="D41" s="54" t="s">
        <v>60</v>
      </c>
      <c r="E41" s="56"/>
    </row>
    <row r="42" spans="1:5" s="2" customFormat="1" ht="33.950000000000003" customHeight="1" x14ac:dyDescent="0.25">
      <c r="A42" s="59" t="s">
        <v>61</v>
      </c>
      <c r="B42" s="53">
        <v>36550790198</v>
      </c>
      <c r="C42" s="54" t="s">
        <v>39</v>
      </c>
      <c r="D42" s="55" t="s">
        <v>62</v>
      </c>
      <c r="E42" s="56"/>
    </row>
    <row r="43" spans="1:5" s="2" customFormat="1" ht="33.950000000000003" customHeight="1" x14ac:dyDescent="0.25">
      <c r="A43" s="52" t="s">
        <v>63</v>
      </c>
      <c r="B43" s="53">
        <v>99033758073</v>
      </c>
      <c r="C43" s="54" t="s">
        <v>21</v>
      </c>
      <c r="D43" s="54" t="s">
        <v>62</v>
      </c>
      <c r="E43" s="56"/>
    </row>
    <row r="44" spans="1:5" ht="33.950000000000003" customHeight="1" x14ac:dyDescent="0.25">
      <c r="A44" s="52" t="s">
        <v>64</v>
      </c>
      <c r="B44" s="53">
        <v>24796394086</v>
      </c>
      <c r="C44" s="54" t="s">
        <v>1</v>
      </c>
      <c r="D44" s="55" t="s">
        <v>45</v>
      </c>
      <c r="E44" s="56"/>
    </row>
    <row r="45" spans="1:5" ht="33.950000000000003" customHeight="1" x14ac:dyDescent="0.25">
      <c r="A45" s="52" t="s">
        <v>63</v>
      </c>
      <c r="B45" s="53">
        <v>99033758073</v>
      </c>
      <c r="C45" s="54" t="s">
        <v>21</v>
      </c>
      <c r="D45" s="55" t="s">
        <v>65</v>
      </c>
      <c r="E45" s="56"/>
    </row>
    <row r="46" spans="1:5" ht="33.950000000000003" customHeight="1" x14ac:dyDescent="0.25">
      <c r="A46" s="52" t="s">
        <v>61</v>
      </c>
      <c r="B46" s="53">
        <v>36550790198</v>
      </c>
      <c r="C46" s="54" t="s">
        <v>39</v>
      </c>
      <c r="D46" s="54" t="s">
        <v>65</v>
      </c>
      <c r="E46" s="56"/>
    </row>
    <row r="47" spans="1:5" ht="33.950000000000003" customHeight="1" x14ac:dyDescent="0.25">
      <c r="A47" s="52" t="s">
        <v>66</v>
      </c>
      <c r="B47" s="53">
        <v>45732233774</v>
      </c>
      <c r="C47" s="54" t="s">
        <v>1</v>
      </c>
      <c r="D47" s="54" t="s">
        <v>81</v>
      </c>
      <c r="E47" s="56"/>
    </row>
    <row r="48" spans="1:5" ht="33.950000000000003" customHeight="1" x14ac:dyDescent="0.25">
      <c r="A48" s="59" t="s">
        <v>68</v>
      </c>
      <c r="B48" s="53">
        <v>70776695338</v>
      </c>
      <c r="C48" s="54" t="s">
        <v>21</v>
      </c>
      <c r="D48" s="54" t="s">
        <v>69</v>
      </c>
      <c r="E48" s="56"/>
    </row>
    <row r="49" spans="1:5" ht="33.950000000000003" customHeight="1" x14ac:dyDescent="0.25">
      <c r="A49" s="52" t="s">
        <v>61</v>
      </c>
      <c r="B49" s="53">
        <v>36550790198</v>
      </c>
      <c r="C49" s="54" t="s">
        <v>39</v>
      </c>
      <c r="D49" s="54" t="s">
        <v>69</v>
      </c>
      <c r="E49" s="56"/>
    </row>
    <row r="50" spans="1:5" ht="33.950000000000003" customHeight="1" x14ac:dyDescent="0.25">
      <c r="A50" s="52" t="s">
        <v>70</v>
      </c>
      <c r="B50" s="53">
        <v>83442273157</v>
      </c>
      <c r="C50" s="54" t="s">
        <v>71</v>
      </c>
      <c r="D50" s="54" t="s">
        <v>72</v>
      </c>
      <c r="E50" s="56"/>
    </row>
    <row r="51" spans="1:5" ht="33.950000000000003" customHeight="1" x14ac:dyDescent="0.25">
      <c r="A51" s="52" t="s">
        <v>73</v>
      </c>
      <c r="B51" s="53">
        <v>76860791838</v>
      </c>
      <c r="C51" s="54" t="s">
        <v>74</v>
      </c>
      <c r="D51" s="54" t="s">
        <v>72</v>
      </c>
      <c r="E51" s="56"/>
    </row>
    <row r="52" spans="1:5" ht="33.950000000000003" customHeight="1" x14ac:dyDescent="0.25">
      <c r="A52" s="52" t="s">
        <v>73</v>
      </c>
      <c r="B52" s="53">
        <v>76860791838</v>
      </c>
      <c r="C52" s="54" t="s">
        <v>74</v>
      </c>
      <c r="D52" s="54" t="s">
        <v>76</v>
      </c>
      <c r="E52" s="56"/>
    </row>
    <row r="53" spans="1:5" ht="33.950000000000003" customHeight="1" x14ac:dyDescent="0.25">
      <c r="A53" s="59" t="s">
        <v>77</v>
      </c>
      <c r="B53" s="53">
        <v>14506572540</v>
      </c>
      <c r="C53" s="54" t="s">
        <v>1</v>
      </c>
      <c r="D53" s="54" t="s">
        <v>55</v>
      </c>
      <c r="E53" s="56"/>
    </row>
    <row r="54" spans="1:5" ht="33.950000000000003" customHeight="1" x14ac:dyDescent="0.25">
      <c r="A54" s="59" t="s">
        <v>83</v>
      </c>
      <c r="B54" s="53">
        <v>70108447975</v>
      </c>
      <c r="C54" s="54" t="s">
        <v>97</v>
      </c>
      <c r="D54" s="54" t="s">
        <v>45</v>
      </c>
      <c r="E54" s="56"/>
    </row>
    <row r="55" spans="1:5" ht="33.950000000000003" customHeight="1" x14ac:dyDescent="0.25">
      <c r="A55" s="52" t="s">
        <v>78</v>
      </c>
      <c r="B55" s="53">
        <v>28753835270</v>
      </c>
      <c r="C55" s="54" t="s">
        <v>34</v>
      </c>
      <c r="D55" s="54" t="s">
        <v>55</v>
      </c>
      <c r="E55" s="56"/>
    </row>
    <row r="56" spans="1:5" ht="33.950000000000003" customHeight="1" x14ac:dyDescent="0.25">
      <c r="A56" s="52" t="s">
        <v>84</v>
      </c>
      <c r="B56" s="53">
        <v>67080200094</v>
      </c>
      <c r="C56" s="54" t="s">
        <v>96</v>
      </c>
      <c r="D56" s="54" t="s">
        <v>103</v>
      </c>
      <c r="E56" s="56"/>
    </row>
    <row r="57" spans="1:5" ht="33.950000000000003" customHeight="1" x14ac:dyDescent="0.25">
      <c r="A57" s="52" t="s">
        <v>94</v>
      </c>
      <c r="B57" s="53">
        <v>86255713939</v>
      </c>
      <c r="C57" s="54" t="s">
        <v>1</v>
      </c>
      <c r="D57" s="54" t="s">
        <v>22</v>
      </c>
      <c r="E57" s="56"/>
    </row>
    <row r="58" spans="1:5" ht="33.950000000000003" customHeight="1" x14ac:dyDescent="0.25">
      <c r="A58" s="52" t="s">
        <v>86</v>
      </c>
      <c r="B58" s="53">
        <v>32227084119</v>
      </c>
      <c r="C58" s="54" t="s">
        <v>100</v>
      </c>
      <c r="D58" s="54" t="s">
        <v>85</v>
      </c>
      <c r="E58" s="56"/>
    </row>
    <row r="59" spans="1:5" ht="33.950000000000003" customHeight="1" x14ac:dyDescent="0.25">
      <c r="A59" s="52" t="s">
        <v>87</v>
      </c>
      <c r="B59" s="53">
        <v>58353015102</v>
      </c>
      <c r="C59" s="54" t="s">
        <v>1</v>
      </c>
      <c r="D59" s="54" t="s">
        <v>88</v>
      </c>
      <c r="E59" s="56"/>
    </row>
    <row r="60" spans="1:5" ht="33.950000000000003" customHeight="1" x14ac:dyDescent="0.25">
      <c r="A60" s="52" t="s">
        <v>79</v>
      </c>
      <c r="B60" s="53">
        <v>47496597252</v>
      </c>
      <c r="C60" s="54" t="s">
        <v>21</v>
      </c>
      <c r="D60" s="54" t="s">
        <v>80</v>
      </c>
      <c r="E60" s="56"/>
    </row>
    <row r="61" spans="1:5" ht="33.950000000000003" customHeight="1" x14ac:dyDescent="0.25">
      <c r="A61" s="52" t="s">
        <v>93</v>
      </c>
      <c r="B61" s="53">
        <v>49616585544</v>
      </c>
      <c r="C61" s="54" t="s">
        <v>21</v>
      </c>
      <c r="D61" s="54" t="s">
        <v>95</v>
      </c>
      <c r="E61" s="56"/>
    </row>
    <row r="62" spans="1:5" ht="33.950000000000003" customHeight="1" x14ac:dyDescent="0.25">
      <c r="A62" s="52" t="s">
        <v>244</v>
      </c>
      <c r="B62" s="53">
        <v>92745373841</v>
      </c>
      <c r="C62" s="54" t="s">
        <v>39</v>
      </c>
      <c r="D62" s="54" t="s">
        <v>245</v>
      </c>
      <c r="E62" s="56"/>
    </row>
    <row r="63" spans="1:5" ht="33.950000000000003" customHeight="1" x14ac:dyDescent="0.25">
      <c r="A63" s="52" t="s">
        <v>91</v>
      </c>
      <c r="B63" s="53">
        <v>21534554057</v>
      </c>
      <c r="C63" s="54" t="s">
        <v>21</v>
      </c>
      <c r="D63" s="54" t="s">
        <v>69</v>
      </c>
      <c r="E63" s="56"/>
    </row>
    <row r="64" spans="1:5" ht="33.950000000000003" customHeight="1" x14ac:dyDescent="0.25">
      <c r="A64" s="52" t="s">
        <v>92</v>
      </c>
      <c r="B64" s="53">
        <v>31076885097</v>
      </c>
      <c r="C64" s="54" t="s">
        <v>99</v>
      </c>
      <c r="D64" s="54" t="s">
        <v>69</v>
      </c>
      <c r="E64" s="56"/>
    </row>
    <row r="65" spans="1:5" ht="33.950000000000003" customHeight="1" x14ac:dyDescent="0.25">
      <c r="A65" s="52" t="s">
        <v>91</v>
      </c>
      <c r="B65" s="53">
        <v>21534554057</v>
      </c>
      <c r="C65" s="54" t="s">
        <v>21</v>
      </c>
      <c r="D65" s="54" t="s">
        <v>52</v>
      </c>
      <c r="E65" s="56"/>
    </row>
    <row r="66" spans="1:5" ht="33.950000000000003" customHeight="1" x14ac:dyDescent="0.25">
      <c r="A66" s="52" t="s">
        <v>101</v>
      </c>
      <c r="B66" s="53">
        <v>9427956589</v>
      </c>
      <c r="C66" s="54" t="s">
        <v>102</v>
      </c>
      <c r="D66" s="54" t="s">
        <v>106</v>
      </c>
      <c r="E66" s="56"/>
    </row>
    <row r="67" spans="1:5" ht="33.950000000000003" customHeight="1" x14ac:dyDescent="0.25">
      <c r="A67" s="52" t="s">
        <v>104</v>
      </c>
      <c r="B67" s="53">
        <v>49817034926</v>
      </c>
      <c r="C67" s="54" t="s">
        <v>105</v>
      </c>
      <c r="D67" s="54" t="s">
        <v>107</v>
      </c>
      <c r="E67" s="56"/>
    </row>
    <row r="68" spans="1:5" ht="33.950000000000003" customHeight="1" x14ac:dyDescent="0.25">
      <c r="A68" s="52" t="s">
        <v>101</v>
      </c>
      <c r="B68" s="53">
        <v>9427956589</v>
      </c>
      <c r="C68" s="54" t="s">
        <v>102</v>
      </c>
      <c r="D68" s="54" t="s">
        <v>108</v>
      </c>
      <c r="E68" s="56"/>
    </row>
    <row r="69" spans="1:5" ht="33.950000000000003" customHeight="1" x14ac:dyDescent="0.25">
      <c r="A69" s="52" t="s">
        <v>109</v>
      </c>
      <c r="B69" s="53">
        <v>28921383001</v>
      </c>
      <c r="C69" s="54" t="s">
        <v>1</v>
      </c>
      <c r="D69" s="54" t="s">
        <v>110</v>
      </c>
      <c r="E69" s="56"/>
    </row>
    <row r="70" spans="1:5" ht="33.950000000000003" customHeight="1" x14ac:dyDescent="0.25">
      <c r="A70" s="52" t="s">
        <v>111</v>
      </c>
      <c r="B70" s="53">
        <v>45052309127</v>
      </c>
      <c r="C70" s="54" t="s">
        <v>1</v>
      </c>
      <c r="D70" s="54" t="s">
        <v>112</v>
      </c>
      <c r="E70" s="56"/>
    </row>
    <row r="71" spans="1:5" ht="33.950000000000003" customHeight="1" x14ac:dyDescent="0.25">
      <c r="A71" s="52" t="s">
        <v>113</v>
      </c>
      <c r="B71" s="53">
        <v>38967655335</v>
      </c>
      <c r="C71" s="54" t="s">
        <v>1</v>
      </c>
      <c r="D71" s="54" t="s">
        <v>122</v>
      </c>
      <c r="E71" s="56"/>
    </row>
    <row r="72" spans="1:5" ht="33.950000000000003" customHeight="1" x14ac:dyDescent="0.25">
      <c r="A72" s="52" t="s">
        <v>114</v>
      </c>
      <c r="B72" s="53">
        <v>26398991713</v>
      </c>
      <c r="C72" s="54" t="s">
        <v>115</v>
      </c>
      <c r="D72" s="54" t="s">
        <v>123</v>
      </c>
      <c r="E72" s="56"/>
    </row>
    <row r="73" spans="1:5" ht="33.950000000000003" customHeight="1" x14ac:dyDescent="0.25">
      <c r="A73" s="52" t="s">
        <v>116</v>
      </c>
      <c r="B73" s="53">
        <v>45065170578</v>
      </c>
      <c r="C73" s="54" t="s">
        <v>117</v>
      </c>
      <c r="D73" s="54" t="s">
        <v>124</v>
      </c>
      <c r="E73" s="56"/>
    </row>
    <row r="74" spans="1:5" ht="33.950000000000003" customHeight="1" x14ac:dyDescent="0.25">
      <c r="A74" s="52" t="s">
        <v>61</v>
      </c>
      <c r="B74" s="53">
        <v>36550790198</v>
      </c>
      <c r="C74" s="54" t="s">
        <v>39</v>
      </c>
      <c r="D74" s="54" t="s">
        <v>119</v>
      </c>
      <c r="E74" s="56"/>
    </row>
    <row r="75" spans="1:5" ht="33.950000000000003" customHeight="1" x14ac:dyDescent="0.25">
      <c r="A75" s="52" t="s">
        <v>29</v>
      </c>
      <c r="B75" s="53">
        <v>78344221376</v>
      </c>
      <c r="C75" s="54" t="s">
        <v>30</v>
      </c>
      <c r="D75" s="54" t="s">
        <v>120</v>
      </c>
      <c r="E75" s="56"/>
    </row>
    <row r="76" spans="1:5" ht="33.950000000000003" customHeight="1" x14ac:dyDescent="0.25">
      <c r="A76" s="52" t="s">
        <v>118</v>
      </c>
      <c r="B76" s="53">
        <v>30777726033</v>
      </c>
      <c r="C76" s="54" t="s">
        <v>71</v>
      </c>
      <c r="D76" s="54" t="s">
        <v>121</v>
      </c>
      <c r="E76" s="56"/>
    </row>
    <row r="77" spans="1:5" ht="33.950000000000003" customHeight="1" x14ac:dyDescent="0.25">
      <c r="A77" s="52" t="s">
        <v>125</v>
      </c>
      <c r="B77" s="53">
        <v>96537643037</v>
      </c>
      <c r="C77" s="54" t="s">
        <v>21</v>
      </c>
      <c r="D77" s="54" t="s">
        <v>139</v>
      </c>
      <c r="E77" s="56"/>
    </row>
    <row r="78" spans="1:5" ht="33.950000000000003" customHeight="1" x14ac:dyDescent="0.25">
      <c r="A78" s="52" t="s">
        <v>86</v>
      </c>
      <c r="B78" s="53">
        <v>32227084119</v>
      </c>
      <c r="C78" s="54" t="s">
        <v>21</v>
      </c>
      <c r="D78" s="54" t="s">
        <v>140</v>
      </c>
      <c r="E78" s="56"/>
    </row>
    <row r="79" spans="1:5" ht="33.950000000000003" customHeight="1" x14ac:dyDescent="0.25">
      <c r="A79" s="52" t="s">
        <v>126</v>
      </c>
      <c r="B79" s="53">
        <v>7189160632</v>
      </c>
      <c r="C79" s="54" t="s">
        <v>1</v>
      </c>
      <c r="D79" s="54" t="s">
        <v>146</v>
      </c>
      <c r="E79" s="56"/>
    </row>
    <row r="80" spans="1:5" ht="33.950000000000003" customHeight="1" x14ac:dyDescent="0.25">
      <c r="A80" s="52" t="s">
        <v>127</v>
      </c>
      <c r="B80" s="53">
        <v>42821159693</v>
      </c>
      <c r="C80" s="54" t="s">
        <v>1</v>
      </c>
      <c r="D80" s="54" t="s">
        <v>124</v>
      </c>
      <c r="E80" s="56"/>
    </row>
    <row r="81" spans="1:5" ht="33.950000000000003" customHeight="1" x14ac:dyDescent="0.25">
      <c r="A81" s="52" t="s">
        <v>128</v>
      </c>
      <c r="B81" s="53">
        <v>83937751042</v>
      </c>
      <c r="C81" s="54" t="s">
        <v>129</v>
      </c>
      <c r="D81" s="54" t="s">
        <v>142</v>
      </c>
      <c r="E81" s="56"/>
    </row>
    <row r="82" spans="1:5" ht="33.950000000000003" customHeight="1" x14ac:dyDescent="0.25">
      <c r="A82" s="52" t="s">
        <v>131</v>
      </c>
      <c r="B82" s="53">
        <v>73296586381</v>
      </c>
      <c r="C82" s="54" t="s">
        <v>21</v>
      </c>
      <c r="D82" s="54" t="s">
        <v>141</v>
      </c>
      <c r="E82" s="56"/>
    </row>
    <row r="83" spans="1:5" ht="33.950000000000003" customHeight="1" x14ac:dyDescent="0.25">
      <c r="A83" s="52" t="s">
        <v>132</v>
      </c>
      <c r="B83" s="53">
        <v>23071028130</v>
      </c>
      <c r="C83" s="54" t="s">
        <v>1</v>
      </c>
      <c r="D83" s="54" t="s">
        <v>146</v>
      </c>
      <c r="E83" s="56"/>
    </row>
    <row r="84" spans="1:5" ht="33.950000000000003" customHeight="1" x14ac:dyDescent="0.25">
      <c r="A84" s="52" t="s">
        <v>133</v>
      </c>
      <c r="B84" s="53">
        <v>89724279955</v>
      </c>
      <c r="C84" s="54" t="s">
        <v>105</v>
      </c>
      <c r="D84" s="54" t="s">
        <v>143</v>
      </c>
      <c r="E84" s="56"/>
    </row>
    <row r="85" spans="1:5" ht="33.950000000000003" customHeight="1" x14ac:dyDescent="0.25">
      <c r="A85" s="52" t="s">
        <v>134</v>
      </c>
      <c r="B85" s="53">
        <v>31155358682</v>
      </c>
      <c r="C85" s="54" t="s">
        <v>144</v>
      </c>
      <c r="D85" s="54" t="s">
        <v>145</v>
      </c>
      <c r="E85" s="56"/>
    </row>
    <row r="86" spans="1:5" ht="33.950000000000003" customHeight="1" x14ac:dyDescent="0.25">
      <c r="A86" s="52" t="s">
        <v>135</v>
      </c>
      <c r="B86" s="53">
        <v>80514542862</v>
      </c>
      <c r="C86" s="54" t="s">
        <v>39</v>
      </c>
      <c r="D86" s="54" t="s">
        <v>46</v>
      </c>
      <c r="E86" s="56"/>
    </row>
    <row r="87" spans="1:5" ht="33.950000000000003" customHeight="1" x14ac:dyDescent="0.25">
      <c r="A87" s="52" t="s">
        <v>61</v>
      </c>
      <c r="B87" s="53">
        <v>36550790198</v>
      </c>
      <c r="C87" s="54" t="s">
        <v>39</v>
      </c>
      <c r="D87" s="54" t="s">
        <v>136</v>
      </c>
      <c r="E87" s="56"/>
    </row>
    <row r="88" spans="1:5" ht="33.950000000000003" customHeight="1" x14ac:dyDescent="0.25">
      <c r="A88" s="52" t="s">
        <v>61</v>
      </c>
      <c r="B88" s="53">
        <v>36550790198</v>
      </c>
      <c r="C88" s="54" t="s">
        <v>39</v>
      </c>
      <c r="D88" s="54" t="s">
        <v>121</v>
      </c>
      <c r="E88" s="56"/>
    </row>
    <row r="89" spans="1:5" ht="33.950000000000003" customHeight="1" x14ac:dyDescent="0.25">
      <c r="A89" s="52" t="s">
        <v>148</v>
      </c>
      <c r="B89" s="53">
        <v>64546066176</v>
      </c>
      <c r="C89" s="54" t="s">
        <v>1</v>
      </c>
      <c r="D89" s="54" t="s">
        <v>136</v>
      </c>
      <c r="E89" s="56"/>
    </row>
    <row r="90" spans="1:5" ht="33.950000000000003" customHeight="1" x14ac:dyDescent="0.25">
      <c r="A90" s="52" t="s">
        <v>149</v>
      </c>
      <c r="B90" s="53">
        <v>90464311839</v>
      </c>
      <c r="C90" s="54" t="s">
        <v>74</v>
      </c>
      <c r="D90" s="54" t="s">
        <v>150</v>
      </c>
      <c r="E90" s="56"/>
    </row>
    <row r="91" spans="1:5" ht="33.950000000000003" customHeight="1" x14ac:dyDescent="0.25">
      <c r="A91" s="52" t="s">
        <v>151</v>
      </c>
      <c r="B91" s="53">
        <v>69693144506</v>
      </c>
      <c r="C91" s="54" t="s">
        <v>21</v>
      </c>
      <c r="D91" s="54" t="s">
        <v>152</v>
      </c>
      <c r="E91" s="56"/>
    </row>
    <row r="92" spans="1:5" ht="33.950000000000003" customHeight="1" x14ac:dyDescent="0.25">
      <c r="A92" s="52" t="s">
        <v>153</v>
      </c>
      <c r="B92" s="53">
        <v>37008132509</v>
      </c>
      <c r="C92" s="54" t="s">
        <v>21</v>
      </c>
      <c r="D92" s="54" t="s">
        <v>154</v>
      </c>
      <c r="E92" s="56"/>
    </row>
    <row r="93" spans="1:5" ht="33.950000000000003" customHeight="1" x14ac:dyDescent="0.25">
      <c r="A93" s="52" t="s">
        <v>130</v>
      </c>
      <c r="B93" s="53">
        <v>46241952013</v>
      </c>
      <c r="C93" s="54" t="s">
        <v>21</v>
      </c>
      <c r="D93" s="54" t="s">
        <v>140</v>
      </c>
      <c r="E93" s="56"/>
    </row>
    <row r="94" spans="1:5" ht="33.950000000000003" customHeight="1" x14ac:dyDescent="0.25">
      <c r="A94" s="52" t="s">
        <v>157</v>
      </c>
      <c r="B94" s="53">
        <v>54361842913</v>
      </c>
      <c r="C94" s="54" t="s">
        <v>21</v>
      </c>
      <c r="D94" s="54" t="s">
        <v>158</v>
      </c>
      <c r="E94" s="56"/>
    </row>
    <row r="95" spans="1:5" ht="33.950000000000003" customHeight="1" x14ac:dyDescent="0.25">
      <c r="A95" s="52" t="s">
        <v>29</v>
      </c>
      <c r="B95" s="53">
        <v>48344221376</v>
      </c>
      <c r="C95" s="54" t="s">
        <v>30</v>
      </c>
      <c r="D95" s="54" t="s">
        <v>160</v>
      </c>
      <c r="E95" s="56"/>
    </row>
    <row r="96" spans="1:5" ht="33.950000000000003" customHeight="1" x14ac:dyDescent="0.25">
      <c r="A96" s="52" t="s">
        <v>155</v>
      </c>
      <c r="B96" s="53">
        <v>14627368837</v>
      </c>
      <c r="C96" s="54" t="s">
        <v>71</v>
      </c>
      <c r="D96" s="54" t="s">
        <v>156</v>
      </c>
      <c r="E96" s="56"/>
    </row>
    <row r="97" spans="1:5" ht="33.950000000000003" customHeight="1" x14ac:dyDescent="0.25">
      <c r="A97" s="52" t="s">
        <v>163</v>
      </c>
      <c r="B97" s="53">
        <v>2929760936</v>
      </c>
      <c r="C97" s="54" t="s">
        <v>21</v>
      </c>
      <c r="D97" s="54" t="s">
        <v>167</v>
      </c>
      <c r="E97" s="56"/>
    </row>
    <row r="98" spans="1:5" ht="33.950000000000003" customHeight="1" x14ac:dyDescent="0.25">
      <c r="A98" s="52" t="s">
        <v>164</v>
      </c>
      <c r="B98" s="53">
        <v>29108956142</v>
      </c>
      <c r="C98" s="54" t="s">
        <v>21</v>
      </c>
      <c r="D98" s="54" t="s">
        <v>65</v>
      </c>
      <c r="E98" s="56"/>
    </row>
    <row r="99" spans="1:5" ht="33.950000000000003" customHeight="1" x14ac:dyDescent="0.25">
      <c r="A99" s="52" t="s">
        <v>131</v>
      </c>
      <c r="B99" s="53">
        <v>73296586381</v>
      </c>
      <c r="C99" s="54" t="s">
        <v>21</v>
      </c>
      <c r="D99" s="54" t="s">
        <v>168</v>
      </c>
      <c r="E99" s="56"/>
    </row>
    <row r="100" spans="1:5" ht="33.950000000000003" customHeight="1" x14ac:dyDescent="0.25">
      <c r="A100" s="52" t="s">
        <v>165</v>
      </c>
      <c r="B100" s="53">
        <v>83605107180</v>
      </c>
      <c r="C100" s="54" t="s">
        <v>166</v>
      </c>
      <c r="D100" s="54" t="s">
        <v>81</v>
      </c>
      <c r="E100" s="56"/>
    </row>
    <row r="101" spans="1:5" ht="33.950000000000003" customHeight="1" x14ac:dyDescent="0.25">
      <c r="A101" s="52" t="s">
        <v>161</v>
      </c>
      <c r="B101" s="53">
        <v>99382190323</v>
      </c>
      <c r="C101" s="54" t="s">
        <v>21</v>
      </c>
      <c r="D101" s="54" t="s">
        <v>52</v>
      </c>
      <c r="E101" s="56"/>
    </row>
    <row r="102" spans="1:5" ht="33.950000000000003" customHeight="1" x14ac:dyDescent="0.25">
      <c r="A102" s="60" t="s">
        <v>4</v>
      </c>
      <c r="B102" s="30"/>
      <c r="C102" s="31"/>
      <c r="D102" s="31"/>
      <c r="E102" s="61">
        <f>SUM(E7:E101)</f>
        <v>0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62:C62 A46:D61 A16:A30 C16:D25 A63:D102">
    <cfRule type="expression" dxfId="39" priority="10">
      <formula>MOD(ROW(),2)=0</formula>
    </cfRule>
  </conditionalFormatting>
  <conditionalFormatting sqref="C26">
    <cfRule type="expression" dxfId="38" priority="9">
      <formula>MOD(ROW(),2)=0</formula>
    </cfRule>
  </conditionalFormatting>
  <conditionalFormatting sqref="A40:C40 A41:D45">
    <cfRule type="expression" dxfId="37" priority="8">
      <formula>MOD(ROW(),2)=0</formula>
    </cfRule>
  </conditionalFormatting>
  <conditionalFormatting sqref="D33:D35">
    <cfRule type="expression" dxfId="36" priority="7">
      <formula>MOD(ROW(),2)=0</formula>
    </cfRule>
  </conditionalFormatting>
  <conditionalFormatting sqref="A7:D15">
    <cfRule type="expression" dxfId="35" priority="6">
      <formula>MOD(ROW(),2)=0</formula>
    </cfRule>
  </conditionalFormatting>
  <conditionalFormatting sqref="D40">
    <cfRule type="expression" dxfId="34" priority="5">
      <formula>MOD(ROW(),2)=0</formula>
    </cfRule>
  </conditionalFormatting>
  <conditionalFormatting sqref="E7:E102">
    <cfRule type="expression" dxfId="33" priority="3">
      <formula>MOD(ROW(),2)=0</formula>
    </cfRule>
    <cfRule type="expression" dxfId="32" priority="4">
      <formula>MOD(ROW(),2)=1</formula>
    </cfRule>
  </conditionalFormatting>
  <conditionalFormatting sqref="D62">
    <cfRule type="expression" dxfId="31" priority="2">
      <formula>MOD(ROW(),2)=0</formula>
    </cfRule>
  </conditionalFormatting>
  <conditionalFormatting sqref="D26 C27:D30 A31:D32 A33:C35 A36:D39">
    <cfRule type="expression" dxfId="30" priority="1">
      <formula>MOD(ROW(),2)=0</formula>
    </cfRule>
  </conditionalFormatting>
  <printOptions horizontalCentered="1"/>
  <pageMargins left="0.7" right="0.7" top="1" bottom="1" header="0.3" footer="0.3"/>
  <pageSetup paperSize="9" scale="2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noname</cp:lastModifiedBy>
  <cp:lastPrinted>2025-06-17T07:44:23Z</cp:lastPrinted>
  <dcterms:created xsi:type="dcterms:W3CDTF">2016-11-01T03:33:07Z</dcterms:created>
  <dcterms:modified xsi:type="dcterms:W3CDTF">2026-05-08T10:13:35Z</dcterms:modified>
</cp:coreProperties>
</file>