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oname\Desktop\"/>
    </mc:Choice>
  </mc:AlternateContent>
  <bookViews>
    <workbookView xWindow="0" yWindow="0" windowWidth="28800" windowHeight="11730" activeTab="10"/>
  </bookViews>
  <sheets>
    <sheet name="SIJEČANJ " sheetId="1" r:id="rId1"/>
    <sheet name="VELJAČA" sheetId="7" r:id="rId2"/>
    <sheet name="OŽUJAK" sheetId="8" r:id="rId3"/>
    <sheet name="TRAVANJ" sheetId="9" r:id="rId4"/>
    <sheet name="SVIBANJ" sheetId="10" r:id="rId5"/>
    <sheet name="LIPANJ" sheetId="11" r:id="rId6"/>
    <sheet name="SRPANJ" sheetId="12" r:id="rId7"/>
    <sheet name="KOLOVOZ" sheetId="13" r:id="rId8"/>
    <sheet name="RUJAN" sheetId="14" r:id="rId9"/>
    <sheet name="LISTOPAD" sheetId="15" r:id="rId10"/>
    <sheet name="STUDENI" sheetId="16" r:id="rId11"/>
    <sheet name="PROSINAC" sheetId="17" r:id="rId12"/>
  </sheet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6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OLOVOZ" localSheetId="9">'SIJEČANJ '!#REF!</definedName>
    <definedName name="KOLOVOZ" localSheetId="11">'SIJEČANJ '!#REF!</definedName>
    <definedName name="KOLOVOZ" localSheetId="8">'SIJEČANJ '!#REF!</definedName>
    <definedName name="KOLOVOZ" localSheetId="10">'SIJEČANJ '!#REF!</definedName>
    <definedName name="KOLOVOZ">'SIJEČANJ '!#REF!</definedName>
    <definedName name="LISTOPAD" localSheetId="11">'SIJEČANJ '!#REF!</definedName>
    <definedName name="LISTOPAD" localSheetId="10">'SIJEČANJ '!#REF!</definedName>
    <definedName name="LISTOPAD">'SIJEČANJ '!#REF!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11">PROSINAC!#REF!</definedName>
    <definedName name="NazivTvrtke" localSheetId="8">RUJAN!#REF!</definedName>
    <definedName name="NazivTvrtke" localSheetId="6">SRPANJ!#REF!</definedName>
    <definedName name="NazivTvrtke" localSheetId="10">STUDENI!#REF!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prosinac">'SIJEČANJ '!#REF!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11">PROSINAC!#REF!</definedName>
    <definedName name="rngInvoice" localSheetId="8">RUJAN!#REF!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'SIJEČANJ '!#REF!</definedName>
    <definedName name="RUJAN" localSheetId="9">'SIJEČANJ '!#REF!</definedName>
    <definedName name="RUJAN" localSheetId="11">'SIJEČANJ '!#REF!</definedName>
    <definedName name="RUJAN" localSheetId="10">'SIJEČANJ '!#REF!</definedName>
    <definedName name="RUJAN">'SIJEČANJ '!#REF!</definedName>
    <definedName name="SRPANJ" localSheetId="7">'SIJEČANJ '!#REF!</definedName>
    <definedName name="SRPANJ" localSheetId="9">'SIJEČANJ '!#REF!</definedName>
    <definedName name="SRPANJ" localSheetId="11">'SIJEČANJ '!#REF!</definedName>
    <definedName name="SRPANJ" localSheetId="8">'SIJEČANJ '!#REF!</definedName>
    <definedName name="SRPANJ" localSheetId="10">'SIJEČANJ '!#REF!</definedName>
    <definedName name="SRPANJ">'SIJEČANJ '!#REF!</definedName>
    <definedName name="STUDENI" localSheetId="11">'SIJEČANJ '!#REF!</definedName>
    <definedName name="STUDENI">'SIJEČANJ '!#REF!</definedName>
    <definedName name="STUDENIA" localSheetId="11">#REF!</definedName>
    <definedName name="STUDENIA">#REF!</definedName>
    <definedName name="SVIBANJ" localSheetId="7">'SIJEČANJ '!#REF!</definedName>
    <definedName name="SVIBANJ" localSheetId="5">'SIJEČANJ '!#REF!</definedName>
    <definedName name="SVIBANJ" localSheetId="9">'SIJEČANJ '!#REF!</definedName>
    <definedName name="SVIBANJ" localSheetId="11">'SIJEČANJ '!#REF!</definedName>
    <definedName name="SVIBANJ" localSheetId="8">'SIJEČANJ '!#REF!</definedName>
    <definedName name="SVIBANJ" localSheetId="6">'SIJEČANJ '!#REF!</definedName>
    <definedName name="SVIBANJ" localSheetId="10">'SIJEČANJ '!#REF!</definedName>
    <definedName name="SVIBANJ">'SIJEČANJ '!#REF!</definedName>
    <definedName name="TRAVANJ" localSheetId="7">#REF!</definedName>
    <definedName name="TRAVANJ" localSheetId="5">#REF!</definedName>
    <definedName name="TRAVANJ" localSheetId="9">#REF!</definedName>
    <definedName name="TRAVANJ" localSheetId="11">#REF!</definedName>
    <definedName name="TRAVANJ" localSheetId="8">#REF!</definedName>
    <definedName name="TRAVANJ" localSheetId="6">#REF!</definedName>
    <definedName name="TRAVANJ" localSheetId="10">#REF!</definedName>
    <definedName name="TRAVANJ" localSheetId="4">#REF!</definedName>
    <definedName name="TRAVANJ">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6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4" i="11" l="1"/>
  <c r="E61" i="8" l="1"/>
  <c r="E115" i="17" l="1"/>
  <c r="E42" i="1" l="1"/>
  <c r="C17" i="17" l="1" a="1"/>
  <c r="C17" i="17" s="1"/>
  <c r="B17" i="17" a="1"/>
  <c r="B17" i="17" s="1"/>
  <c r="C12" i="17" a="1"/>
  <c r="C12" i="17" s="1"/>
  <c r="B12" i="17" a="1"/>
  <c r="B12" i="17" s="1"/>
  <c r="C10" i="17" a="1"/>
  <c r="C10" i="17" s="1"/>
  <c r="B10" i="17" a="1"/>
  <c r="B10" i="17" s="1"/>
  <c r="C9" i="17" a="1"/>
  <c r="C9" i="17" s="1"/>
  <c r="B9" i="17" a="1"/>
  <c r="B9" i="17" s="1"/>
  <c r="C8" i="17" a="1"/>
  <c r="C8" i="17" s="1"/>
  <c r="B8" i="17" a="1"/>
  <c r="B8" i="17" s="1"/>
  <c r="E106" i="16" l="1"/>
  <c r="C17" i="16" a="1"/>
  <c r="C17" i="16" s="1"/>
  <c r="B17" i="16" a="1"/>
  <c r="B17" i="16" s="1"/>
  <c r="C12" i="16" a="1"/>
  <c r="C12" i="16" s="1"/>
  <c r="B12" i="16" a="1"/>
  <c r="B12" i="16" s="1"/>
  <c r="C10" i="16" a="1"/>
  <c r="C10" i="16" s="1"/>
  <c r="B10" i="16" a="1"/>
  <c r="B10" i="16" s="1"/>
  <c r="C9" i="16" a="1"/>
  <c r="C9" i="16" s="1"/>
  <c r="B9" i="16" a="1"/>
  <c r="B9" i="16" s="1"/>
  <c r="C8" i="16" a="1"/>
  <c r="C8" i="16" s="1"/>
  <c r="B8" i="16" a="1"/>
  <c r="B8" i="16" s="1"/>
  <c r="E102" i="15" l="1"/>
  <c r="C17" i="15" a="1"/>
  <c r="C17" i="15" s="1"/>
  <c r="B17" i="15" a="1"/>
  <c r="B17" i="15" s="1"/>
  <c r="C12" i="15" a="1"/>
  <c r="C12" i="15" s="1"/>
  <c r="B12" i="15" a="1"/>
  <c r="B12" i="15" s="1"/>
  <c r="C10" i="15" a="1"/>
  <c r="C10" i="15" s="1"/>
  <c r="B10" i="15" a="1"/>
  <c r="B10" i="15" s="1"/>
  <c r="C9" i="15" a="1"/>
  <c r="C9" i="15" s="1"/>
  <c r="B9" i="15" a="1"/>
  <c r="B9" i="15" s="1"/>
  <c r="C8" i="15" a="1"/>
  <c r="C8" i="15" s="1"/>
  <c r="B8" i="15" a="1"/>
  <c r="B8" i="15" s="1"/>
  <c r="E102" i="14" l="1"/>
  <c r="C19" i="14" a="1"/>
  <c r="C19" i="14" s="1"/>
  <c r="B19" i="14" a="1"/>
  <c r="B19" i="14" s="1"/>
  <c r="C12" i="14" a="1"/>
  <c r="C12" i="14" s="1"/>
  <c r="B12" i="14" a="1"/>
  <c r="B12" i="14" s="1"/>
  <c r="C10" i="14" a="1"/>
  <c r="C10" i="14" s="1"/>
  <c r="B10" i="14" a="1"/>
  <c r="B10" i="14" s="1"/>
  <c r="C9" i="14" a="1"/>
  <c r="C9" i="14" s="1"/>
  <c r="B9" i="14" a="1"/>
  <c r="B9" i="14" s="1"/>
  <c r="C8" i="14" a="1"/>
  <c r="C8" i="14" s="1"/>
  <c r="B8" i="14" a="1"/>
  <c r="B8" i="14" s="1"/>
  <c r="E96" i="13" l="1"/>
  <c r="C17" i="13" l="1" a="1"/>
  <c r="C17" i="13" s="1"/>
  <c r="B17" i="13" a="1"/>
  <c r="B17" i="13" s="1"/>
  <c r="C12" i="13" a="1"/>
  <c r="C12" i="13" s="1"/>
  <c r="B12" i="13" a="1"/>
  <c r="B12" i="13" s="1"/>
  <c r="C10" i="13" a="1"/>
  <c r="C10" i="13" s="1"/>
  <c r="B10" i="13" a="1"/>
  <c r="B10" i="13" s="1"/>
  <c r="C9" i="13" a="1"/>
  <c r="C9" i="13" s="1"/>
  <c r="B9" i="13" a="1"/>
  <c r="B9" i="13" s="1"/>
  <c r="C8" i="13" a="1"/>
  <c r="C8" i="13" s="1"/>
  <c r="B8" i="13" a="1"/>
  <c r="B8" i="13" s="1"/>
  <c r="E95" i="12" l="1"/>
  <c r="C17" i="12" a="1"/>
  <c r="C17" i="12" s="1"/>
  <c r="B17" i="12" a="1"/>
  <c r="B17" i="12" s="1"/>
  <c r="C12" i="12" a="1"/>
  <c r="C12" i="12" s="1"/>
  <c r="B12" i="12" a="1"/>
  <c r="B12" i="12" s="1"/>
  <c r="C10" i="12" a="1"/>
  <c r="C10" i="12" s="1"/>
  <c r="B10" i="12" a="1"/>
  <c r="B10" i="12" s="1"/>
  <c r="C9" i="12" a="1"/>
  <c r="C9" i="12" s="1"/>
  <c r="B9" i="12" a="1"/>
  <c r="B9" i="12" s="1"/>
  <c r="C8" i="12" a="1"/>
  <c r="C8" i="12" s="1"/>
  <c r="B8" i="12" a="1"/>
  <c r="B8" i="12" s="1"/>
  <c r="C17" i="11" l="1" a="1"/>
  <c r="C17" i="11" s="1"/>
  <c r="B17" i="11" a="1"/>
  <c r="B17" i="11" s="1"/>
  <c r="C12" i="11" a="1"/>
  <c r="C12" i="11" s="1"/>
  <c r="B12" i="11" a="1"/>
  <c r="B12" i="11" s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87" i="10" l="1"/>
  <c r="C16" i="10" l="1" a="1"/>
  <c r="C16" i="10" s="1"/>
  <c r="B16" i="10" a="1"/>
  <c r="B16" i="10" s="1"/>
  <c r="C11" i="10" a="1"/>
  <c r="C11" i="10" s="1"/>
  <c r="B11" i="10" a="1"/>
  <c r="B11" i="10" s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71" i="9" l="1"/>
  <c r="C13" i="9" l="1" a="1"/>
  <c r="C13" i="9" s="1"/>
  <c r="B13" i="9" a="1"/>
  <c r="B13" i="9" s="1"/>
  <c r="C11" i="9" a="1"/>
  <c r="C11" i="9" s="1"/>
  <c r="B11" i="9" a="1"/>
  <c r="B11" i="9" s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C13" i="8" l="1" a="1"/>
  <c r="C13" i="8" s="1"/>
  <c r="B13" i="8" a="1"/>
  <c r="B13" i="8" s="1"/>
  <c r="C11" i="8" a="1"/>
  <c r="C11" i="8" s="1"/>
  <c r="B11" i="8" a="1"/>
  <c r="B11" i="8" s="1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50" i="7"/>
  <c r="C13" i="7" l="1" a="1"/>
  <c r="C13" i="7" s="1"/>
  <c r="B13" i="7" a="1"/>
  <c r="B13" i="7" s="1"/>
  <c r="C11" i="7" a="1"/>
  <c r="C11" i="7" s="1"/>
  <c r="B11" i="7" a="1"/>
  <c r="B11" i="7" s="1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3" i="1" a="1"/>
  <c r="B13" i="1" s="1"/>
  <c r="C13" i="1" a="1"/>
  <c r="C13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<sst xmlns="http://schemas.openxmlformats.org/spreadsheetml/2006/main" count="2873" uniqueCount="302">
  <si>
    <t>Iznos</t>
  </si>
  <si>
    <t>ZAGREB</t>
  </si>
  <si>
    <t>ZAPOSLENICI</t>
  </si>
  <si>
    <t>DRŽAVNI PRORAČUN RH</t>
  </si>
  <si>
    <t>3295 NOVČANA NAKNADA POSLODAVCA ZBOG NEZAPOŠLJAVANJA OSOBA S INVALIDITETOM ZA 12/23</t>
  </si>
  <si>
    <t>UKUPNO</t>
  </si>
  <si>
    <t>HRVATSKI TELEKOM D.D.</t>
  </si>
  <si>
    <t>FINANCIJSKA AGENCIJA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</si>
  <si>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</si>
  <si>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</si>
  <si>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</si>
  <si>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</si>
  <si>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</si>
  <si>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</si>
  <si>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Voćin</t>
  </si>
  <si>
    <t>Adresa: Trg Gospe Voćinske 2</t>
  </si>
  <si>
    <t>E-pošta: ravnatelj@os-vocin.skole.hr</t>
  </si>
  <si>
    <t>T: Telefonski broj: 033/565-124</t>
  </si>
  <si>
    <t>Poštanski broj i grad: 33 522 Voćin</t>
  </si>
  <si>
    <t>Web-mjesto: www.os-vocin.skole.hr</t>
  </si>
  <si>
    <t>Trg Gospe Voćinske 2</t>
  </si>
  <si>
    <t>KOMRAD</t>
  </si>
  <si>
    <t>SLATINA</t>
  </si>
  <si>
    <t>323410 OPSKRBA VODOM</t>
  </si>
  <si>
    <t>HP-HRVATSKA POŠTA</t>
  </si>
  <si>
    <t>HEP-OPSKRBA DOOO</t>
  </si>
  <si>
    <t>GALON D.O.O.</t>
  </si>
  <si>
    <t>LUDBREG</t>
  </si>
  <si>
    <t>EKO FLOR PLUS D.O.O.</t>
  </si>
  <si>
    <t>OROSLAVLJE</t>
  </si>
  <si>
    <t>NARODNI TRGOVAČKI LANAC</t>
  </si>
  <si>
    <t>SESVETE</t>
  </si>
  <si>
    <t>PESTRID D.O.O.</t>
  </si>
  <si>
    <t>BILJE</t>
  </si>
  <si>
    <t>VINDIJA D.D.</t>
  </si>
  <si>
    <t>VARAŽDIN</t>
  </si>
  <si>
    <t>LEDO PLUS D.O.O.</t>
  </si>
  <si>
    <t>PODRAVKA D.D.</t>
  </si>
  <si>
    <t>KOPRIVNICA</t>
  </si>
  <si>
    <t xml:space="preserve">PEKARA PERIĆ </t>
  </si>
  <si>
    <t>VOĆIN</t>
  </si>
  <si>
    <t>INFOSS</t>
  </si>
  <si>
    <t>GOBI MEDIA J.D.O.O.</t>
  </si>
  <si>
    <t>SLAVONICA D.O.O.</t>
  </si>
  <si>
    <t>3132 DOPRINOS ZA OBVEZNO ZDRAVSTVENO OSIGURANJE</t>
  </si>
  <si>
    <t>32121 PRIJEVOZ NA POSAO</t>
  </si>
  <si>
    <t>322120 LITERATURA</t>
  </si>
  <si>
    <t>32224 NAMIRNICE</t>
  </si>
  <si>
    <t>32231 ELEKTRIČNA ENERGIJA</t>
  </si>
  <si>
    <t>INA-INDUSTRIJA NAFTE</t>
  </si>
  <si>
    <t>32233 PLIN</t>
  </si>
  <si>
    <t>323110 USLUGE TELEFONA</t>
  </si>
  <si>
    <t>323130 POŠTARINA</t>
  </si>
  <si>
    <t>323290 OSTALE USLUGE</t>
  </si>
  <si>
    <t>323420 ODVOZ SMEĆA</t>
  </si>
  <si>
    <t>32389 RAČUNALNE USLUGE</t>
  </si>
  <si>
    <t>323890 RAČUNALNE USLUGE</t>
  </si>
  <si>
    <t xml:space="preserve">NARODNI TRGOVAČKI LANAC </t>
  </si>
  <si>
    <t>322140 MATERIJAL I SRED. ZA ČIŠ.</t>
  </si>
  <si>
    <t>HRVATSKA ZAJEDNICA OŠ</t>
  </si>
  <si>
    <t>HRVATSKA UDRUGA RAVNATELJA OŠ</t>
  </si>
  <si>
    <t>321310 SEMINARI I SAVJETOVANJA</t>
  </si>
  <si>
    <t>MARINA VL. MARINA TOMIČIĆ</t>
  </si>
  <si>
    <t>322110 UREDSKI MATERIJAL</t>
  </si>
  <si>
    <t>CALCO J.D.O.O.</t>
  </si>
  <si>
    <t>ŠKOLSKE NOVINE</t>
  </si>
  <si>
    <t>322190 OSTALI MATERIJAL</t>
  </si>
  <si>
    <t xml:space="preserve">G.D. DIZAJN </t>
  </si>
  <si>
    <t xml:space="preserve">322340 MOTORNI BENZIN </t>
  </si>
  <si>
    <t>VODOMETAL</t>
  </si>
  <si>
    <t>322440 OSTALI MAT. I DJELOVI</t>
  </si>
  <si>
    <t>ZAVOD ZA UNAPREĐIVANJE SIGURNOSTI</t>
  </si>
  <si>
    <t>OSIJEK</t>
  </si>
  <si>
    <t>323290 OSTALE USLUGE TEKUĆ. ODRŽ.</t>
  </si>
  <si>
    <t>ZAVOD SVETI ROK</t>
  </si>
  <si>
    <t>VIROVITICA</t>
  </si>
  <si>
    <t>323590 OSTALE ZAKUPNINE</t>
  </si>
  <si>
    <t>323690 OSTALE ZDRAV. USLUGE</t>
  </si>
  <si>
    <t>LIBUSOF CICOM</t>
  </si>
  <si>
    <t>FLOA D.O.O.</t>
  </si>
  <si>
    <t>CAMELLIA</t>
  </si>
  <si>
    <t>329990 OSTALI NESPOMENUTI RAS.</t>
  </si>
  <si>
    <t>422730 OPREMA</t>
  </si>
  <si>
    <t>UKUPNO:</t>
  </si>
  <si>
    <t>NAKLADA SLAP</t>
  </si>
  <si>
    <t>DIVA</t>
  </si>
  <si>
    <t xml:space="preserve">322440 OSTALI MATERIJAL </t>
  </si>
  <si>
    <t>ELEKTROMONTAŽA KENJERIĆ</t>
  </si>
  <si>
    <t>ALCA</t>
  </si>
  <si>
    <t>32214 MATERIJAL ZA ČIŠĆENJE</t>
  </si>
  <si>
    <t>IKEA</t>
  </si>
  <si>
    <t>322510 SITNI INVENTAR</t>
  </si>
  <si>
    <t>HGA</t>
  </si>
  <si>
    <t>SOPJANKA</t>
  </si>
  <si>
    <t xml:space="preserve">ELEKTROMEHANIKA </t>
  </si>
  <si>
    <t xml:space="preserve">ŽIVA VODA </t>
  </si>
  <si>
    <t>422710 UREĐAJI I OPREMA</t>
  </si>
  <si>
    <t>PULA</t>
  </si>
  <si>
    <t>JASTREBARSKO</t>
  </si>
  <si>
    <t>SESVETE-KRALJEVAC</t>
  </si>
  <si>
    <t>SOPJE</t>
  </si>
  <si>
    <t>ČAĐAVICA</t>
  </si>
  <si>
    <t>JELUŠIĆ D.O.O.</t>
  </si>
  <si>
    <t>KAPTOL</t>
  </si>
  <si>
    <t>322290 OSTALI MAT. I SIROVINE</t>
  </si>
  <si>
    <t>BRITD.O.O.</t>
  </si>
  <si>
    <t>ORAHOVICA</t>
  </si>
  <si>
    <t>322140 MAT. ZA ČIŠ. I ODRŽAVANJE</t>
  </si>
  <si>
    <t>322440 INVEST. ODRŽAVANJE MAT.</t>
  </si>
  <si>
    <t>323290 OSTALE USLUGE TEK. I INV. O.</t>
  </si>
  <si>
    <t>HRVATSKE VODE</t>
  </si>
  <si>
    <t>329590 OSTALE PRISTOJBE I NAK.</t>
  </si>
  <si>
    <t>HRV.ZAJ. UČENIČ. ZADRUGARSTVA</t>
  </si>
  <si>
    <t>32999 OSTALI NES. RASHODI</t>
  </si>
  <si>
    <t>ŠKOLSKA KNJIGA</t>
  </si>
  <si>
    <t>ŠANTIĆ PROMET</t>
  </si>
  <si>
    <t>CABUNA</t>
  </si>
  <si>
    <t>POSLOVNI EDUKATOR</t>
  </si>
  <si>
    <t>KAŠTEL SUĆURAC</t>
  </si>
  <si>
    <t>FLIBA D.O.O.</t>
  </si>
  <si>
    <t>32240 MAT. I DJELOVI ZA ODTŽAVANJE</t>
  </si>
  <si>
    <t>32210 OSTALI MATERIJAL</t>
  </si>
  <si>
    <t>32250 SITNI INVENTAR</t>
  </si>
  <si>
    <t>42410 KNJIGE</t>
  </si>
  <si>
    <t>32240 MAT. I DJEL. ZA TEKUĆE ODRŽ.</t>
  </si>
  <si>
    <t>32212 LITERATURA</t>
  </si>
  <si>
    <t>KOMRAD DOO</t>
  </si>
  <si>
    <t>ALFA DD</t>
  </si>
  <si>
    <t>GLAS KONCILA</t>
  </si>
  <si>
    <t>SERVIS PLUS</t>
  </si>
  <si>
    <t>GRADINA</t>
  </si>
  <si>
    <t>ELIPS D.O.O.</t>
  </si>
  <si>
    <t>PANONA</t>
  </si>
  <si>
    <t>O.M. SUPPORT</t>
  </si>
  <si>
    <t>UDRUGA OSOBA S INT. TEŠKOĆAMA</t>
  </si>
  <si>
    <t>MENTOR. VL. DARIJA SALOPEK</t>
  </si>
  <si>
    <t>PEKARA PERIĆ, VL. JAKOV PERIĆ</t>
  </si>
  <si>
    <t>3221 UREDSKI MATERIJAL</t>
  </si>
  <si>
    <t>321110 DNEVNICE</t>
  </si>
  <si>
    <t>321150 NAKNADA ZA PRIJEVOZ ZA SL.P.</t>
  </si>
  <si>
    <t>32320 USLUGE TEKUĆEG ODRŽĐAVANJA</t>
  </si>
  <si>
    <t>32329 OSTALE USLUGE TEKUĆEG ODR.</t>
  </si>
  <si>
    <t>32211 UREDSKI MATERIJAL</t>
  </si>
  <si>
    <t>32329 OSTALE USLUGE TEKUĆEG ODRŽ</t>
  </si>
  <si>
    <t>32271 SLUŽBENA ODJEĆA</t>
  </si>
  <si>
    <t>NAŠICE</t>
  </si>
  <si>
    <t>32379 OSTALE INTELEKTUALNE USL.</t>
  </si>
  <si>
    <t>32212 LITERATURA I OSTALO</t>
  </si>
  <si>
    <t>312120 NAGRADE</t>
  </si>
  <si>
    <t>NARODNE NOVINE</t>
  </si>
  <si>
    <t>PRIMA REFIL</t>
  </si>
  <si>
    <t>3299 OSTALI RASHODI</t>
  </si>
  <si>
    <t>HRVATSKE ŠUME</t>
  </si>
  <si>
    <t>32399 OSTALE USLUGE</t>
  </si>
  <si>
    <t>STAKLAR M. KOLESARIĆ</t>
  </si>
  <si>
    <t>3224 MATERIJAL I DIJELOVI</t>
  </si>
  <si>
    <t>ASANATOR</t>
  </si>
  <si>
    <t>3232 USLUGE TEKUĆEG ODRŽAVANJA</t>
  </si>
  <si>
    <t>HONEL</t>
  </si>
  <si>
    <t>3222 MATERIJAL I SIROVINE</t>
  </si>
  <si>
    <t>31216 REGRES</t>
  </si>
  <si>
    <t>38129 DONACIJE U NARAVI</t>
  </si>
  <si>
    <t>TEHNOCENTAR I PC SERVIS -TAKAČ</t>
  </si>
  <si>
    <t xml:space="preserve">3111 BRUTO PLAĆA IN IN </t>
  </si>
  <si>
    <t>DOM ZDRAVLJA VPŽ</t>
  </si>
  <si>
    <t>MAJA M. ŠOMOĐI</t>
  </si>
  <si>
    <t>EURO-UNIT</t>
  </si>
  <si>
    <t>ČAKOVEC</t>
  </si>
  <si>
    <t>323990 OSTALE USLUGE</t>
  </si>
  <si>
    <t>372290 NAKNADE U NARAVI</t>
  </si>
  <si>
    <t>312150 NAKNADA ZA BOLEST</t>
  </si>
  <si>
    <t>ELTERM SERVIS PLAMENIKA I KOTLOVA</t>
  </si>
  <si>
    <t>424110 UDŽBENICI</t>
  </si>
  <si>
    <t>SLAVONSKI BROD</t>
  </si>
  <si>
    <t>323290 TEKUĆE  ODRŽAVANJE</t>
  </si>
  <si>
    <t>321150 NAKNADA ZA PRIJEV. ZA SL.P.</t>
  </si>
  <si>
    <t>POLJOPRIVREDNO PODUZEĆE ORAHOVICA</t>
  </si>
  <si>
    <t>322390 LOŽ ULJE</t>
  </si>
  <si>
    <t>322420 MAT. I DJELOVI ZA TEK. ODRŽA</t>
  </si>
  <si>
    <t>AUTO DJELOVI BARIŠIĆ</t>
  </si>
  <si>
    <t>322420 MAT. I DJEL. ZA TEK. ODR.</t>
  </si>
  <si>
    <t>323790 OSTALE INT. USLUGE</t>
  </si>
  <si>
    <t>HEP ELEKTRA ZAGREB</t>
  </si>
  <si>
    <t>312130 DAROVI</t>
  </si>
  <si>
    <t>POŽEGA</t>
  </si>
  <si>
    <t>RESTORAN STARI PODRUM</t>
  </si>
  <si>
    <t>32224 HRANA</t>
  </si>
  <si>
    <t>KATARINA ZRINSKI DOO</t>
  </si>
  <si>
    <t>424110 KNJIGE</t>
  </si>
  <si>
    <t>HZRIF</t>
  </si>
  <si>
    <t>321310 SAVJETOVANJA</t>
  </si>
  <si>
    <t>POLIKLINIKA TONKOVIĆ</t>
  </si>
  <si>
    <t>323610  ZDRAVSTVENI PREGLEDI</t>
  </si>
  <si>
    <t>STP CROATIA TEHNIČKI PREGLED</t>
  </si>
  <si>
    <t>POINT IKT DOO</t>
  </si>
  <si>
    <t>PLINOTEHNIKA D.O.O.</t>
  </si>
  <si>
    <t>323290 OSTALE USLUGE TEK. ODTRŽ.</t>
  </si>
  <si>
    <t>CROATIA OSIGURANJE D.D.</t>
  </si>
  <si>
    <t>ZAGRB</t>
  </si>
  <si>
    <t>323290 OSTALE USLUGE TEK. ODRŽ.</t>
  </si>
  <si>
    <t>Siječanj 2025g.</t>
  </si>
  <si>
    <t>Veljača 2025.g.</t>
  </si>
  <si>
    <t>Ožujak 2025.g.</t>
  </si>
  <si>
    <t>Travanj 2025.g.</t>
  </si>
  <si>
    <t>Svibanj 2025.g.</t>
  </si>
  <si>
    <t>Lipanj 2025.g.</t>
  </si>
  <si>
    <t>Srpanj 2025.g</t>
  </si>
  <si>
    <t>Kolovoz 2025.g</t>
  </si>
  <si>
    <t>Rujan 2025.g</t>
  </si>
  <si>
    <t>Listopad 2025.g</t>
  </si>
  <si>
    <t>Studeni 2025.g</t>
  </si>
  <si>
    <t>Prosinac 2025.g</t>
  </si>
  <si>
    <t>3111 BRUTO PLAĆE ZA REDOVAN RAD  ZA 12/24</t>
  </si>
  <si>
    <t>3111 BRUTO PLAĆA IN IN 12/24</t>
  </si>
  <si>
    <t>ZAVOD ZA JAVNO ZDRAVSTVO</t>
  </si>
  <si>
    <t>32329 INSPEKCIJSKI NALAZI</t>
  </si>
  <si>
    <t xml:space="preserve">LIBUSOFT CICOM DOO </t>
  </si>
  <si>
    <t>JELUŠIĆ D.O.O</t>
  </si>
  <si>
    <t>32329 USLUGA TEKUĆEG ODRŽ</t>
  </si>
  <si>
    <t>CALCO J.O.O.</t>
  </si>
  <si>
    <t>32219 OSTALI MATERIJAL</t>
  </si>
  <si>
    <t>32329 OSTALE USLUGE TEKUĆEG O.</t>
  </si>
  <si>
    <t>32214 MATERIJAL ZA ODRŽAVANJE</t>
  </si>
  <si>
    <t>32131 SAVJETOVANJA</t>
  </si>
  <si>
    <t>32214 MAT ZA ČIŠĆENJE</t>
  </si>
  <si>
    <t>FLOA D.O.O</t>
  </si>
  <si>
    <t xml:space="preserve">MALI MAJSTOR </t>
  </si>
  <si>
    <t>32244 MATERIJAL ZA ODRŽAVANJE</t>
  </si>
  <si>
    <t>ALFA INSPEKT D.O.O.</t>
  </si>
  <si>
    <t>32234 MOTORNI BENZIN</t>
  </si>
  <si>
    <t>ŽIVA VODA</t>
  </si>
  <si>
    <t>32341 VODA</t>
  </si>
  <si>
    <t>3295 NOVČANA NAKNADA POSLODAVCA ZBOG NEZAPOŠLJAVANJA OSOBA S INVALIDITETOM ZA 12/24</t>
  </si>
  <si>
    <t>ALKA ZAGREB</t>
  </si>
  <si>
    <t>NETEX SLATINA</t>
  </si>
  <si>
    <t>323290 USLUGE INVEST. ODRŽAVANJA</t>
  </si>
  <si>
    <t>KATARINA ZRINSKI</t>
  </si>
  <si>
    <t>322120 SAVJETOVANJA</t>
  </si>
  <si>
    <t>TEHNOCENTAR I PC SERVIS</t>
  </si>
  <si>
    <t>323410 VODA</t>
  </si>
  <si>
    <t>SERVIS PLUS J.D.O.O.</t>
  </si>
  <si>
    <t>32950 PRISTOJBE I NAKNADE</t>
  </si>
  <si>
    <t>32361 ZDRAVSTVENI PREGLEDI</t>
  </si>
  <si>
    <t>SCHATON ELEKTRONIKA</t>
  </si>
  <si>
    <t>32341 OPSKRBA VODOM</t>
  </si>
  <si>
    <t>VIŠNJA d.o.o. GRAĐEVINA</t>
  </si>
  <si>
    <t>32240 MAT. I DJELOVI ZA ODTRŽAVANJE</t>
  </si>
  <si>
    <t>AVITEH d.o.o.</t>
  </si>
  <si>
    <t>42273 OPREMA</t>
  </si>
  <si>
    <t xml:space="preserve">DIVNA </t>
  </si>
  <si>
    <t>31213 DAROVI</t>
  </si>
  <si>
    <t>31215 NAKNADA ZA BOLEST</t>
  </si>
  <si>
    <t>DIVNA PROIZVODNJA</t>
  </si>
  <si>
    <t>EURO UNIT</t>
  </si>
  <si>
    <t>42270 OPREMA</t>
  </si>
  <si>
    <t xml:space="preserve">TM ISKOPI </t>
  </si>
  <si>
    <t>32329 USLUGE TEKUĆEG ODRŽ.</t>
  </si>
  <si>
    <t>ČAZMATRANS PROMET</t>
  </si>
  <si>
    <t>ČAZMA</t>
  </si>
  <si>
    <t>HEP ELEKTRA</t>
  </si>
  <si>
    <t>PAPUK TOURAS</t>
  </si>
  <si>
    <t xml:space="preserve">ĆERALIJE </t>
  </si>
  <si>
    <t>32319 OSTALE USLUGE</t>
  </si>
  <si>
    <t xml:space="preserve">RU-DA </t>
  </si>
  <si>
    <t>32320 USLUGE TEK. ODRŽ.</t>
  </si>
  <si>
    <t>VATROGASNA ZAJED. GRADA SLATINA</t>
  </si>
  <si>
    <t>32323 UDLUGA TEKUĆEG ODRŽAVANJA</t>
  </si>
  <si>
    <t>ISA AUTO</t>
  </si>
  <si>
    <t>32240 OSTALI  MAT.</t>
  </si>
  <si>
    <t>32990 OSTALE NESP. U</t>
  </si>
  <si>
    <t>32390 OSTALE USLUGE</t>
  </si>
  <si>
    <t>ČAČINCI</t>
  </si>
  <si>
    <t>32319 USLUGA PRIJEVOZA</t>
  </si>
  <si>
    <t>32319 USLUGE PRIJEVOZA</t>
  </si>
  <si>
    <t>GHIA SPORT D.O.O.</t>
  </si>
  <si>
    <t>PAZIN</t>
  </si>
  <si>
    <t>329590 PRISTOJBE I NAKNADE</t>
  </si>
  <si>
    <t>DIVAS</t>
  </si>
  <si>
    <t>32239 DRVA</t>
  </si>
  <si>
    <t>VIRKOM</t>
  </si>
  <si>
    <t>31214 OTPREMNINA</t>
  </si>
  <si>
    <t>31215 POMOĆ TA BOLOVANJE</t>
  </si>
  <si>
    <t>MARTINOVIĆ VULKANIZER</t>
  </si>
  <si>
    <t>323290 OSTALE USLUGE ODRŽAVANJA</t>
  </si>
  <si>
    <t>3111 BRUTO PLAĆE ZA REDOVAN RAD  ZA 11/25</t>
  </si>
  <si>
    <t>3111 BRUTO PLAĆA IN IN ZA 11/25</t>
  </si>
  <si>
    <t>3111 BRUTO PLAĆE ZA REDOVAN RAD  ZA 9/25</t>
  </si>
  <si>
    <t>3111 BRUTO PLAĆE ZA REDOVAN RAD  ZA 8/25</t>
  </si>
  <si>
    <t>3111 BRUTO PLAĆE ZA REDOVAN RAD  ZA 7/25</t>
  </si>
  <si>
    <t>3111 BRUTO PLAĆE ZA REDOVAN RAD  ZA 6/25</t>
  </si>
  <si>
    <t>3111 BRUTO PLAĆE ZA REDOVAN RAD  ZA 5/25</t>
  </si>
  <si>
    <t>3111 BRUTO PLAĆA IN IN 5/25</t>
  </si>
  <si>
    <t>3111 BRUTO PLAĆE ZA REDOVAN RAD  ZA 4/25</t>
  </si>
  <si>
    <t>3111 BRUTO PLAĆA IN IN 4/25</t>
  </si>
  <si>
    <t>3111 BRUTO PLAĆE ZA REDOVAN RAD  ZA 3/25</t>
  </si>
  <si>
    <t>3111 BRUTO PLAĆA IN IN 3/25</t>
  </si>
  <si>
    <t>3111 BRUTO PLAĆE ZA REDOVAN RAD  ZA 2/25</t>
  </si>
  <si>
    <t>3111 BRUTO PLAĆA IN IN 2/25</t>
  </si>
  <si>
    <t>3111 BRUTO PLAĆE ZA REDOVAN RAD  ZA 1/25</t>
  </si>
  <si>
    <t>3111 BRUTO PLAĆA IN IN 1/25</t>
  </si>
  <si>
    <t>3111 BRUTO PLAĆA IN IN 6/25</t>
  </si>
  <si>
    <t>3111 BRUTO PLAĆE ZA REDOVAN RAD  ZA 10/25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</si>
</sst>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0" fillId="2" borderId="10" xfId="0" applyNumberFormat="1" applyFont="1" applyFill="1" applyBorder="1" applyAlignment="1" applyProtection="1">
      <alignment horizontal="center" vertical="center"/>
    </xf>
    <xf numFmtId="0" fontId="0" fillId="2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/>
    </xf>
    <xf numFmtId="43" fontId="0" fillId="0" borderId="10" xfId="0" applyNumberFormat="1" applyFill="1" applyBorder="1" applyAlignment="1">
      <alignment horizontal="center" vertical="center"/>
    </xf>
    <xf numFmtId="0" fontId="0" fillId="2" borderId="10" xfId="0" applyNumberFormat="1" applyFont="1" applyFill="1" applyBorder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7" fontId="27" fillId="0" borderId="0" xfId="2" applyNumberFormat="1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10" fillId="0" borderId="12" xfId="8" applyFill="1" applyBorder="1" applyAlignment="1" applyProtection="1">
      <alignment horizontal="center" vertical="center"/>
    </xf>
    <xf numFmtId="0" fontId="10" fillId="0" borderId="13" xfId="8" applyFill="1" applyBorder="1" applyAlignment="1" applyProtection="1">
      <alignment horizontal="center" vertical="center"/>
    </xf>
    <xf numFmtId="0" fontId="10" fillId="0" borderId="14" xfId="8" applyFill="1" applyBorder="1" applyAlignment="1" applyProtection="1">
      <alignment horizontal="center" vertical="center"/>
    </xf>
    <xf numFmtId="0" fontId="0" fillId="2" borderId="15" xfId="0" applyNumberFormat="1" applyFont="1" applyFill="1" applyBorder="1" applyAlignment="1" applyProtection="1">
      <alignment horizontal="center" vertical="center"/>
    </xf>
    <xf numFmtId="0" fontId="0" fillId="2" borderId="11" xfId="0" applyNumberFormat="1" applyFill="1" applyBorder="1" applyAlignment="1">
      <alignment horizontal="center" vertical="center"/>
    </xf>
    <xf numFmtId="44" fontId="0" fillId="2" borderId="11" xfId="0" applyNumberFormat="1" applyFill="1" applyBorder="1" applyAlignment="1">
      <alignment horizontal="center" vertical="center"/>
    </xf>
    <xf numFmtId="44" fontId="0" fillId="2" borderId="11" xfId="0" applyNumberFormat="1" applyFill="1" applyBorder="1" applyAlignment="1">
      <alignment horizontal="center" vertical="center" wrapText="1"/>
    </xf>
    <xf numFmtId="43" fontId="0" fillId="0" borderId="16" xfId="0" applyNumberFormat="1" applyFill="1" applyBorder="1" applyAlignment="1">
      <alignment horizontal="center" vertical="center"/>
    </xf>
    <xf numFmtId="0" fontId="28" fillId="35" borderId="11" xfId="0" applyFont="1" applyFill="1" applyBorder="1" applyAlignment="1">
      <alignment horizontal="center" vertical="center" wrapText="1"/>
    </xf>
    <xf numFmtId="0" fontId="0" fillId="35" borderId="11" xfId="0" applyNumberFormat="1" applyFill="1" applyBorder="1" applyAlignment="1">
      <alignment horizontal="center" vertical="center"/>
    </xf>
    <xf numFmtId="0" fontId="0" fillId="2" borderId="15" xfId="0" applyNumberFormat="1" applyFont="1" applyFill="1" applyBorder="1" applyAlignment="1" applyProtection="1">
      <alignment horizontal="center" vertical="center" wrapText="1"/>
    </xf>
    <xf numFmtId="0" fontId="0" fillId="2" borderId="17" xfId="0" applyNumberFormat="1" applyFont="1" applyFill="1" applyBorder="1" applyAlignment="1" applyProtection="1">
      <alignment horizontal="center" vertical="center"/>
    </xf>
    <xf numFmtId="43" fontId="0" fillId="0" borderId="18" xfId="0" applyNumberFormat="1" applyFill="1" applyBorder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86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rgb="FF000000"/>
          <bgColor rgb="FFFFFFFF"/>
        </patternFill>
      </fill>
    </dxf>
    <dxf>
      <border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85"/>
      <tableStyleElement type="headerRow" dxfId="284"/>
      <tableStyleElement type="totalRow" dxfId="283"/>
      <tableStyleElement type="firstColumn" dxfId="282"/>
      <tableStyleElement type="lastColumn" dxfId="281"/>
      <tableStyleElement type="firstRowStripe" dxfId="280"/>
      <tableStyleElement type="firstColumnStripe" dxfId="27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42" dataDxfId="272" totalsRowDxfId="271">
  <autoFilter ref="A6:E4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70" totalsRowDxfId="269">
      <calculatedColumnFormula array="1">IFERROR(INDEX(#REF!,SMALL(IF(#REF!=rngInvoice,ROW(#REF!)-ROW(#REF!)), ROW(1:1)), MATCH($A$6,#REF!, 0)),"")</calculatedColumnFormula>
    </tableColumn>
    <tableColumn id="8" name="OIB primatelja" dataDxfId="268" totalsRowDxfId="267">
      <calculatedColumnFormula array="1">IFERROR(INDEX(#REF!,SMALL(IF(#REF!=rngInvoice,ROW(#REF!)-ROW(#REF!)), ROW(1:1)), MATCH($B$6,#REF!, 0)),"")</calculatedColumnFormula>
    </tableColumn>
    <tableColumn id="10" name="Sjedište primatelja" dataDxfId="266" totalsRowDxfId="265">
      <calculatedColumnFormula array="1">IFERROR(INDEX(#REF!,SMALL(IF(#REF!=rngInvoice,ROW(#REF!)-ROW(#REF!)), ROW(1:1)), MATCH($C$6,#REF!, 0)),"")</calculatedColumnFormula>
    </tableColumn>
    <tableColumn id="3" name="Vrsta rashoda i izdatka" dataDxfId="264" totalsRowDxfId="263"/>
    <tableColumn id="11" name="Iznos" totalsRowFunction="count" dataDxfId="262" totalsRowDxfId="261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67891011" displayName="FakturaProjekta23467891011" ref="A6:E102" headerRowDxfId="64" dataDxfId="62" totalsRowDxfId="60" headerRowBorderDxfId="63" tableBorderDxfId="61" headerRowCellStyle="Naslov 3">
  <autoFilter ref="A6:E10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9" totalsRowDxfId="58"/>
    <tableColumn id="8" name="OIB primatelja" dataDxfId="57" totalsRowDxfId="56"/>
    <tableColumn id="10" name="Sjedište primatelja" dataDxfId="55" totalsRowDxfId="54"/>
    <tableColumn id="3" name="Vrsta rashoda i izdatka" dataDxfId="53" totalsRowDxfId="52"/>
    <tableColumn id="11" name="Iznos" totalsRowFunction="count" dataDxfId="51" totalsRowDxfId="50"/>
  </tableColumns>
  <tableStyleInfo name="Tablica izlaznih faktura" showFirstColumn="0" showLastColumn="1" showRowStripes="1" showColumnStripes="0"/>
</table>
</file>

<file path=xl/tables/table11.xml><?xml version="1.0" encoding="utf-8"?>
<table xmlns="http://schemas.openxmlformats.org/spreadsheetml/2006/main" id="11" name="FakturaProjekta2346789101112" displayName="FakturaProjekta2346789101112" ref="A6:E106" headerRowDxfId="39" dataDxfId="37" totalsRowDxfId="35" headerRowBorderDxfId="38" tableBorderDxfId="36" headerRowCellStyle="Naslov 3">
  <autoFilter ref="A6:E10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34" totalsRowDxfId="33"/>
    <tableColumn id="8" name="OIB primatelja" dataDxfId="32" totalsRowDxfId="31"/>
    <tableColumn id="10" name="Sjedište primatelja" dataDxfId="30" totalsRowDxfId="29"/>
    <tableColumn id="3" name="Vrsta rashoda i izdatka" dataDxfId="28" totalsRowDxfId="27"/>
    <tableColumn id="11" name="Iznos" totalsRowFunction="count" dataDxfId="26" totalsRowDxfId="25"/>
  </tableColumns>
  <tableStyleInfo name="Tablica izlaznih faktura" showFirstColumn="0" showLastColumn="1" showRowStripes="1" showColumnStripes="0"/>
</table>
</file>

<file path=xl/tables/table12.xml><?xml version="1.0" encoding="utf-8"?>
<table xmlns="http://schemas.openxmlformats.org/spreadsheetml/2006/main" id="12" name="FakturaProjekta234678910111213" displayName="FakturaProjekta234678910111213" ref="A6:E115" headerRowDxfId="14" dataDxfId="12" totalsRowDxfId="10" headerRowBorderDxfId="13" tableBorderDxfId="11" headerRowCellStyle="Naslov 3">
  <autoFilter ref="A6:E11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/>
    <tableColumn id="8" name="OIB primatelja" dataDxfId="7" totalsRowDxfId="6"/>
    <tableColumn id="10" name="Sjedište primatelja" dataDxfId="5" totalsRowDxfId="4"/>
    <tableColumn id="3" name="Vrsta rashoda i izdatka" dataDxfId="3" totalsRowDxfId="2"/>
    <tableColumn id="11" name="Iznos" totalsRowFunction="count" dataDxfId="1" totalsRowDxfId="0"/>
  </tableColumns>
  <tableStyleInfo name="Tablica izlaznih faktura" showFirstColumn="0" showLastColumn="1" showRowStripes="1" showColumnStripes="0"/>
</table>
</file>

<file path=xl/tables/table2.xml><?xml version="1.0" encoding="utf-8"?>
<table xmlns="http://schemas.openxmlformats.org/spreadsheetml/2006/main" id="1" name="FakturaProjekta2" displayName="FakturaProjekta2" ref="A6:E50" headerRowDxfId="250" dataDxfId="249" totalsRowDxfId="248" headerRowCellStyle="Naslov 3">
  <autoFilter ref="A6:E5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47" totalsRowDxfId="246"/>
    <tableColumn id="8" name="OIB primatelja" dataDxfId="245" totalsRowDxfId="244"/>
    <tableColumn id="10" name="Sjedište primatelja" dataDxfId="243" totalsRowDxfId="242"/>
    <tableColumn id="3" name="Vrsta rashoda i izdatka" dataDxfId="241" totalsRowDxfId="240"/>
    <tableColumn id="11" name="Iznos" totalsRowFunction="count" dataDxfId="239" totalsRowDxfId="238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61" headerRowDxfId="227" dataDxfId="226" totalsRowDxfId="225" headerRowCellStyle="Naslov 3">
  <autoFilter ref="A6:E6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24" totalsRowDxfId="223"/>
    <tableColumn id="8" name="OIB primatelja" dataDxfId="222" totalsRowDxfId="221"/>
    <tableColumn id="10" name="Sjedište primatelja" dataDxfId="220" totalsRowDxfId="219"/>
    <tableColumn id="3" name="Vrsta rashoda i izdatka" dataDxfId="218" totalsRowDxfId="217"/>
    <tableColumn id="11" name="Iznos" totalsRowFunction="count" dataDxfId="216" totalsRowDxfId="215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71" headerRowDxfId="204" dataDxfId="203" totalsRowDxfId="202" headerRowCellStyle="Naslov 3">
  <autoFilter ref="A6:E7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01" totalsRowDxfId="200"/>
    <tableColumn id="8" name="OIB primatelja" dataDxfId="199" totalsRowDxfId="198"/>
    <tableColumn id="10" name="Sjedište primatelja" dataDxfId="197" totalsRowDxfId="196"/>
    <tableColumn id="3" name="Vrsta rashoda i izdatka" dataDxfId="195" totalsRowDxfId="194"/>
    <tableColumn id="11" name="Iznos" totalsRowFunction="count" dataDxfId="193" totalsRowDxfId="192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87" headerRowDxfId="181" dataDxfId="180" totalsRowDxfId="179" headerRowCellStyle="Naslov 3">
  <autoFilter ref="A6:E8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78" totalsRowDxfId="177"/>
    <tableColumn id="8" name="OIB primatelja" dataDxfId="176" totalsRowDxfId="175"/>
    <tableColumn id="10" name="Sjedište primatelja" dataDxfId="174" totalsRowDxfId="173"/>
    <tableColumn id="3" name="Vrsta rashoda i izdatka" dataDxfId="172" totalsRowDxfId="171"/>
    <tableColumn id="11" name="Iznos" totalsRowFunction="count" dataDxfId="170" totalsRowDxfId="169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67" displayName="FakturaProjekta23467" ref="A6:E94" headerRowDxfId="158" dataDxfId="157" totalsRowDxfId="156" headerRowCellStyle="Naslov 3">
  <autoFilter ref="A6:E9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55" totalsRowDxfId="154"/>
    <tableColumn id="8" name="OIB primatelja" dataDxfId="153" totalsRowDxfId="152"/>
    <tableColumn id="10" name="Sjedište primatelja" dataDxfId="151" totalsRowDxfId="150"/>
    <tableColumn id="3" name="Vrsta rashoda i izdatka" dataDxfId="149" totalsRowDxfId="148"/>
    <tableColumn id="11" name="Iznos" totalsRowFunction="count" dataDxfId="147" totalsRowDxfId="146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678" displayName="FakturaProjekta234678" ref="A6:E95" headerRowDxfId="135" dataDxfId="134" totalsRowDxfId="133" headerRowCellStyle="Naslov 3">
  <autoFilter ref="A6:E9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2" totalsRowDxfId="131"/>
    <tableColumn id="8" name="OIB primatelja" dataDxfId="130" totalsRowDxfId="129"/>
    <tableColumn id="10" name="Sjedište primatelja" dataDxfId="128" totalsRowDxfId="127"/>
    <tableColumn id="3" name="Vrsta rashoda i izdatka" dataDxfId="126" totalsRowDxfId="125"/>
    <tableColumn id="11" name="Iznos" totalsRowFunction="count" dataDxfId="124" totalsRowDxfId="123"/>
  </tableColumns>
  <tableStyleInfo name="Tablica izlaznih faktura" showFirstColumn="0" showLastColumn="1" showRowStripes="1" showColumnStripes="0"/>
</table>
</file>

<file path=xl/tables/table8.xml><?xml version="1.0" encoding="utf-8"?>
<table xmlns="http://schemas.openxmlformats.org/spreadsheetml/2006/main" id="8" name="FakturaProjekta2346789" displayName="FakturaProjekta2346789" ref="A6:E96" headerRowDxfId="112" dataDxfId="111" totalsRowDxfId="110" headerRowCellStyle="Naslov 3">
  <autoFilter ref="A6:E9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09" totalsRowDxfId="108"/>
    <tableColumn id="8" name="OIB primatelja" dataDxfId="107" totalsRowDxfId="106"/>
    <tableColumn id="10" name="Sjedište primatelja" dataDxfId="105" totalsRowDxfId="104"/>
    <tableColumn id="3" name="Vrsta rashoda i izdatka" dataDxfId="103" totalsRowDxfId="102"/>
    <tableColumn id="11" name="Iznos" totalsRowFunction="count" dataDxfId="101" totalsRowDxfId="100"/>
  </tableColumns>
  <tableStyleInfo name="Tablica izlaznih faktura" showFirstColumn="0" showLastColumn="1" showRowStripes="1" showColumnStripes="0"/>
</table>
</file>

<file path=xl/tables/table9.xml><?xml version="1.0" encoding="utf-8"?>
<table xmlns="http://schemas.openxmlformats.org/spreadsheetml/2006/main" id="9" name="FakturaProjekta234678910" displayName="FakturaProjekta234678910" ref="A6:E102" headerRowDxfId="89" dataDxfId="87" totalsRowDxfId="85" headerRowBorderDxfId="88" tableBorderDxfId="86" headerRowCellStyle="Naslov 3">
  <autoFilter ref="A6:E10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4" totalsRowDxfId="83"/>
    <tableColumn id="8" name="OIB primatelja" dataDxfId="82" totalsRowDxfId="81"/>
    <tableColumn id="10" name="Sjedište primatelja" dataDxfId="80" totalsRowDxfId="79"/>
    <tableColumn id="3" name="Vrsta rashoda i izdatka" dataDxfId="78" totalsRowDxfId="77"/>
    <tableColumn id="11" name="Iznos" totalsRowFunction="count" dataDxfId="76" totalsRowDxfId="75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2"/>
  <sheetViews>
    <sheetView showGridLines="0" workbookViewId="0">
      <selection activeCell="A28" sqref="A28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6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9" t="s">
        <v>14</v>
      </c>
      <c r="B1" s="69"/>
      <c r="C1" s="69"/>
      <c r="D1" s="69"/>
      <c r="E1" s="69"/>
      <c r="F1" s="3"/>
    </row>
    <row r="2" spans="1:7" ht="37.5" customHeight="1" thickTop="1" x14ac:dyDescent="0.25">
      <c r="A2" s="70" t="s">
        <v>20</v>
      </c>
      <c r="B2" s="70"/>
      <c r="C2" s="22" t="s">
        <v>17</v>
      </c>
      <c r="D2" s="72" t="s">
        <v>16</v>
      </c>
      <c r="E2" s="72"/>
      <c r="F2" s="4"/>
    </row>
    <row r="3" spans="1:7" ht="47.25" customHeight="1" x14ac:dyDescent="0.25">
      <c r="A3" s="71" t="s">
        <v>18</v>
      </c>
      <c r="B3" s="71"/>
      <c r="C3" s="23"/>
      <c r="D3" s="73" t="s">
        <v>19</v>
      </c>
      <c r="E3" s="73"/>
      <c r="F3" s="4"/>
    </row>
    <row r="4" spans="1:7" ht="44.1" customHeight="1" x14ac:dyDescent="0.25">
      <c r="A4" s="13" t="s">
        <v>200</v>
      </c>
      <c r="B4" s="9"/>
      <c r="C4" s="9"/>
      <c r="D4" s="9"/>
      <c r="E4" s="9"/>
    </row>
    <row r="5" spans="1:7" ht="44.1" customHeight="1" x14ac:dyDescent="0.25">
      <c r="A5" s="68" t="s">
        <v>13</v>
      </c>
      <c r="B5" s="68"/>
      <c r="C5" s="68"/>
      <c r="D5" s="68"/>
      <c r="E5" s="68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0</v>
      </c>
      <c r="G6" s="27"/>
    </row>
    <row r="7" spans="1:7" s="2" customFormat="1" ht="33.75" customHeight="1" x14ac:dyDescent="0.25">
      <c r="A7" s="7" t="s">
        <v>2</v>
      </c>
      <c r="B7" s="10"/>
      <c r="C7" s="5"/>
      <c r="D7" s="11" t="s">
        <v>212</v>
      </c>
      <c r="E7" s="12">
        <v>91177.19</v>
      </c>
      <c r="G7" s="27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44</v>
      </c>
      <c r="E8" s="12">
        <v>15044.21</v>
      </c>
      <c r="G8" s="27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213</v>
      </c>
      <c r="E9" s="12">
        <v>1980</v>
      </c>
      <c r="G9" s="27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44</v>
      </c>
      <c r="E10" s="12">
        <v>326.7</v>
      </c>
      <c r="G10" s="27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45</v>
      </c>
      <c r="E11" s="12">
        <v>4901.25</v>
      </c>
      <c r="G11" s="27"/>
    </row>
    <row r="12" spans="1:7" s="2" customFormat="1" ht="72" customHeight="1" x14ac:dyDescent="0.25">
      <c r="A12" s="7" t="s">
        <v>3</v>
      </c>
      <c r="B12" s="25">
        <v>18683136487</v>
      </c>
      <c r="C12" s="5" t="s">
        <v>1</v>
      </c>
      <c r="D12" s="11" t="s">
        <v>232</v>
      </c>
      <c r="E12" s="12">
        <v>336</v>
      </c>
      <c r="G12" s="27"/>
    </row>
    <row r="13" spans="1:7" s="2" customFormat="1" ht="40.5" customHeight="1" x14ac:dyDescent="0.25">
      <c r="A13" s="7" t="s">
        <v>2</v>
      </c>
      <c r="B13" s="15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12</v>
      </c>
      <c r="E13" s="12">
        <v>957.6</v>
      </c>
      <c r="G13" s="27"/>
    </row>
    <row r="14" spans="1:7" s="2" customFormat="1" ht="40.5" customHeight="1" x14ac:dyDescent="0.25">
      <c r="A14" s="7" t="s">
        <v>21</v>
      </c>
      <c r="B14" s="21">
        <v>96537643037</v>
      </c>
      <c r="C14" s="5" t="s">
        <v>22</v>
      </c>
      <c r="D14" s="11" t="s">
        <v>23</v>
      </c>
      <c r="E14" s="12">
        <v>5.0999999999999996</v>
      </c>
      <c r="G14" s="27"/>
    </row>
    <row r="15" spans="1:7" s="2" customFormat="1" ht="40.5" customHeight="1" x14ac:dyDescent="0.25">
      <c r="A15" s="7" t="s">
        <v>6</v>
      </c>
      <c r="B15" s="15">
        <v>81793146560</v>
      </c>
      <c r="C15" s="5" t="s">
        <v>1</v>
      </c>
      <c r="D15" s="5" t="s">
        <v>51</v>
      </c>
      <c r="E15" s="12">
        <v>259.8</v>
      </c>
      <c r="G15" s="27"/>
    </row>
    <row r="16" spans="1:7" s="2" customFormat="1" ht="40.5" customHeight="1" x14ac:dyDescent="0.25">
      <c r="A16" s="7" t="s">
        <v>7</v>
      </c>
      <c r="B16" s="21">
        <v>85821130368</v>
      </c>
      <c r="C16" s="5" t="s">
        <v>1</v>
      </c>
      <c r="D16" s="11" t="s">
        <v>55</v>
      </c>
      <c r="E16" s="12">
        <v>66.36</v>
      </c>
      <c r="G16" s="27"/>
    </row>
    <row r="17" spans="1:7" s="2" customFormat="1" ht="40.5" customHeight="1" x14ac:dyDescent="0.25">
      <c r="A17" s="7" t="s">
        <v>24</v>
      </c>
      <c r="B17" s="15">
        <v>87311810356</v>
      </c>
      <c r="C17" s="5" t="s">
        <v>1</v>
      </c>
      <c r="D17" s="11" t="s">
        <v>52</v>
      </c>
      <c r="E17" s="12">
        <v>7.7</v>
      </c>
      <c r="G17" s="27"/>
    </row>
    <row r="18" spans="1:7" s="2" customFormat="1" ht="40.5" customHeight="1" x14ac:dyDescent="0.25">
      <c r="A18" s="7" t="s">
        <v>49</v>
      </c>
      <c r="B18" s="21">
        <v>27759560625</v>
      </c>
      <c r="C18" s="5" t="s">
        <v>1</v>
      </c>
      <c r="D18" s="5" t="s">
        <v>50</v>
      </c>
      <c r="E18" s="12">
        <v>6564.35</v>
      </c>
      <c r="G18" s="27"/>
    </row>
    <row r="19" spans="1:7" s="2" customFormat="1" ht="40.5" customHeight="1" x14ac:dyDescent="0.25">
      <c r="A19" s="7" t="s">
        <v>49</v>
      </c>
      <c r="B19" s="15">
        <v>27759560625</v>
      </c>
      <c r="C19" s="5" t="s">
        <v>1</v>
      </c>
      <c r="D19" s="5" t="s">
        <v>229</v>
      </c>
      <c r="E19" s="12">
        <v>105.4</v>
      </c>
      <c r="G19" s="27"/>
    </row>
    <row r="20" spans="1:7" s="2" customFormat="1" ht="40.5" customHeight="1" x14ac:dyDescent="0.25">
      <c r="A20" s="7" t="s">
        <v>25</v>
      </c>
      <c r="B20" s="15">
        <v>63073332379</v>
      </c>
      <c r="C20" s="5" t="s">
        <v>1</v>
      </c>
      <c r="D20" s="5" t="s">
        <v>48</v>
      </c>
      <c r="E20" s="12">
        <v>962.32</v>
      </c>
      <c r="G20" s="27"/>
    </row>
    <row r="21" spans="1:7" s="2" customFormat="1" ht="40.5" customHeight="1" x14ac:dyDescent="0.25">
      <c r="A21" s="7" t="s">
        <v>217</v>
      </c>
      <c r="B21" s="21">
        <v>9427956589</v>
      </c>
      <c r="C21" s="5" t="s">
        <v>103</v>
      </c>
      <c r="D21" s="5" t="s">
        <v>218</v>
      </c>
      <c r="E21" s="12">
        <v>271</v>
      </c>
      <c r="G21" s="27"/>
    </row>
    <row r="22" spans="1:7" s="2" customFormat="1" ht="40.5" customHeight="1" x14ac:dyDescent="0.25">
      <c r="A22" s="7" t="s">
        <v>28</v>
      </c>
      <c r="B22" s="15">
        <v>50730247993</v>
      </c>
      <c r="C22" s="5" t="s">
        <v>29</v>
      </c>
      <c r="D22" s="5" t="s">
        <v>54</v>
      </c>
      <c r="E22" s="12">
        <v>131.07</v>
      </c>
      <c r="G22" s="27"/>
    </row>
    <row r="23" spans="1:7" s="2" customFormat="1" ht="36.75" customHeight="1" x14ac:dyDescent="0.25">
      <c r="A23" s="7" t="s">
        <v>30</v>
      </c>
      <c r="B23" s="21">
        <v>78344221376</v>
      </c>
      <c r="C23" s="5" t="s">
        <v>31</v>
      </c>
      <c r="D23" s="5" t="s">
        <v>47</v>
      </c>
      <c r="E23" s="12">
        <v>1895.39</v>
      </c>
      <c r="G23" s="27"/>
    </row>
    <row r="24" spans="1:7" s="2" customFormat="1" ht="48" customHeight="1" x14ac:dyDescent="0.25">
      <c r="A24" s="7" t="s">
        <v>230</v>
      </c>
      <c r="B24" s="10">
        <v>86255713939</v>
      </c>
      <c r="C24" s="5" t="s">
        <v>1</v>
      </c>
      <c r="D24" s="11" t="s">
        <v>231</v>
      </c>
      <c r="E24" s="12">
        <v>5.98</v>
      </c>
      <c r="G24" s="27"/>
    </row>
    <row r="25" spans="1:7" s="2" customFormat="1" ht="33.75" customHeight="1" x14ac:dyDescent="0.25">
      <c r="A25" s="7" t="s">
        <v>34</v>
      </c>
      <c r="B25" s="10">
        <v>44138062462</v>
      </c>
      <c r="C25" s="5" t="s">
        <v>35</v>
      </c>
      <c r="D25" s="11" t="s">
        <v>47</v>
      </c>
      <c r="E25" s="12">
        <v>454.06</v>
      </c>
      <c r="G25" s="27"/>
    </row>
    <row r="26" spans="1:7" s="2" customFormat="1" ht="33.75" customHeight="1" x14ac:dyDescent="0.25">
      <c r="A26" s="7" t="s">
        <v>36</v>
      </c>
      <c r="B26" s="10">
        <v>7179054100</v>
      </c>
      <c r="C26" s="5" t="s">
        <v>1</v>
      </c>
      <c r="D26" s="11" t="s">
        <v>47</v>
      </c>
      <c r="E26" s="12"/>
      <c r="G26" s="27"/>
    </row>
    <row r="27" spans="1:7" s="2" customFormat="1" ht="33.75" customHeight="1" x14ac:dyDescent="0.25">
      <c r="A27" s="7" t="s">
        <v>37</v>
      </c>
      <c r="B27" s="10">
        <v>18928523252</v>
      </c>
      <c r="C27" s="5" t="s">
        <v>38</v>
      </c>
      <c r="D27" s="11" t="s">
        <v>47</v>
      </c>
      <c r="E27" s="12">
        <v>665.16</v>
      </c>
      <c r="G27" s="27"/>
    </row>
    <row r="28" spans="1:7" s="2" customFormat="1" ht="39" customHeight="1" x14ac:dyDescent="0.25">
      <c r="A28" s="7" t="s">
        <v>39</v>
      </c>
      <c r="B28" s="10">
        <v>80514542862</v>
      </c>
      <c r="C28" s="5" t="s">
        <v>40</v>
      </c>
      <c r="D28" s="11" t="s">
        <v>47</v>
      </c>
      <c r="E28" s="12">
        <v>668.41</v>
      </c>
      <c r="G28" s="27"/>
    </row>
    <row r="29" spans="1:7" s="2" customFormat="1" ht="39" customHeight="1" x14ac:dyDescent="0.25">
      <c r="A29" s="7" t="s">
        <v>214</v>
      </c>
      <c r="B29" s="10">
        <v>76860791838</v>
      </c>
      <c r="C29" s="5" t="s">
        <v>22</v>
      </c>
      <c r="D29" s="11" t="s">
        <v>215</v>
      </c>
      <c r="E29" s="12">
        <v>21.9</v>
      </c>
      <c r="G29" s="27"/>
    </row>
    <row r="30" spans="1:7" s="2" customFormat="1" ht="36" customHeight="1" x14ac:dyDescent="0.25">
      <c r="A30" s="7" t="s">
        <v>219</v>
      </c>
      <c r="B30" s="10">
        <v>99033758073</v>
      </c>
      <c r="C30" s="5" t="s">
        <v>22</v>
      </c>
      <c r="D30" s="11" t="s">
        <v>220</v>
      </c>
      <c r="E30" s="12">
        <v>19.989999999999998</v>
      </c>
      <c r="G30" s="27"/>
    </row>
    <row r="31" spans="1:7" s="2" customFormat="1" ht="33.950000000000003" customHeight="1" x14ac:dyDescent="0.25">
      <c r="A31" s="7" t="s">
        <v>43</v>
      </c>
      <c r="B31" s="10">
        <v>98047705793</v>
      </c>
      <c r="C31" s="5" t="s">
        <v>22</v>
      </c>
      <c r="D31" s="11" t="s">
        <v>47</v>
      </c>
      <c r="E31" s="12">
        <v>748.66</v>
      </c>
      <c r="G31" s="27"/>
    </row>
    <row r="32" spans="1:7" s="2" customFormat="1" ht="33.950000000000003" customHeight="1" x14ac:dyDescent="0.25">
      <c r="A32" s="7" t="s">
        <v>57</v>
      </c>
      <c r="B32" s="10">
        <v>78344221376</v>
      </c>
      <c r="C32" s="5" t="s">
        <v>31</v>
      </c>
      <c r="D32" s="5" t="s">
        <v>58</v>
      </c>
      <c r="E32" s="12"/>
      <c r="G32" s="27"/>
    </row>
    <row r="33" spans="1:7" s="2" customFormat="1" ht="33.950000000000003" customHeight="1" x14ac:dyDescent="0.25">
      <c r="A33" s="7" t="s">
        <v>216</v>
      </c>
      <c r="B33" s="10">
        <v>14506572540</v>
      </c>
      <c r="C33" s="5" t="s">
        <v>1</v>
      </c>
      <c r="D33" s="11" t="s">
        <v>55</v>
      </c>
      <c r="E33" s="12">
        <v>293.04000000000002</v>
      </c>
      <c r="G33" s="27"/>
    </row>
    <row r="34" spans="1:7" s="2" customFormat="1" ht="33.950000000000003" customHeight="1" x14ac:dyDescent="0.25">
      <c r="A34" s="7" t="s">
        <v>69</v>
      </c>
      <c r="B34" s="10">
        <v>70776695338</v>
      </c>
      <c r="C34" s="5" t="s">
        <v>22</v>
      </c>
      <c r="D34" s="5" t="s">
        <v>222</v>
      </c>
      <c r="E34" s="12">
        <v>96.05</v>
      </c>
      <c r="G34" s="27"/>
    </row>
    <row r="35" spans="1:7" s="2" customFormat="1" ht="33.950000000000003" customHeight="1" x14ac:dyDescent="0.25">
      <c r="A35" s="7" t="s">
        <v>59</v>
      </c>
      <c r="B35" s="10">
        <v>78661516143</v>
      </c>
      <c r="C35" s="5" t="s">
        <v>1</v>
      </c>
      <c r="D35" s="5" t="s">
        <v>223</v>
      </c>
      <c r="E35" s="12">
        <v>55</v>
      </c>
      <c r="G35" s="27"/>
    </row>
    <row r="36" spans="1:7" s="2" customFormat="1" ht="33.950000000000003" customHeight="1" x14ac:dyDescent="0.25">
      <c r="A36" s="7" t="s">
        <v>225</v>
      </c>
      <c r="B36" s="10">
        <v>28753835270</v>
      </c>
      <c r="C36" s="5" t="s">
        <v>35</v>
      </c>
      <c r="D36" s="5" t="s">
        <v>55</v>
      </c>
      <c r="E36" s="12">
        <v>156.25</v>
      </c>
      <c r="G36" s="27"/>
    </row>
    <row r="37" spans="1:7" s="20" customFormat="1" ht="33.950000000000003" customHeight="1" x14ac:dyDescent="0.25">
      <c r="A37" s="7" t="s">
        <v>30</v>
      </c>
      <c r="B37" s="10">
        <v>78344221376</v>
      </c>
      <c r="C37" s="5" t="s">
        <v>31</v>
      </c>
      <c r="D37" s="5" t="s">
        <v>224</v>
      </c>
      <c r="E37" s="12">
        <v>91.18</v>
      </c>
      <c r="G37" s="28"/>
    </row>
    <row r="38" spans="1:7" ht="33.950000000000003" customHeight="1" x14ac:dyDescent="0.25">
      <c r="A38" s="7" t="s">
        <v>226</v>
      </c>
      <c r="B38" s="10">
        <v>10720042985</v>
      </c>
      <c r="C38" s="5" t="s">
        <v>72</v>
      </c>
      <c r="D38" s="5" t="s">
        <v>227</v>
      </c>
      <c r="E38" s="12">
        <v>100</v>
      </c>
    </row>
    <row r="39" spans="1:7" ht="33.950000000000003" customHeight="1" x14ac:dyDescent="0.25">
      <c r="A39" s="7" t="s">
        <v>93</v>
      </c>
      <c r="B39" s="10">
        <v>31076885097</v>
      </c>
      <c r="C39" s="5" t="s">
        <v>100</v>
      </c>
      <c r="D39" s="5" t="s">
        <v>220</v>
      </c>
      <c r="E39" s="12">
        <v>60.69</v>
      </c>
    </row>
    <row r="40" spans="1:7" ht="33.950000000000003" customHeight="1" x14ac:dyDescent="0.25">
      <c r="A40" s="7" t="s">
        <v>219</v>
      </c>
      <c r="B40" s="10">
        <v>99033758073</v>
      </c>
      <c r="C40" s="5" t="s">
        <v>22</v>
      </c>
      <c r="D40" s="11" t="s">
        <v>221</v>
      </c>
      <c r="E40" s="12">
        <v>50</v>
      </c>
    </row>
    <row r="41" spans="1:7" ht="33.950000000000003" customHeight="1" x14ac:dyDescent="0.25">
      <c r="A41" s="7" t="s">
        <v>228</v>
      </c>
      <c r="B41" s="10">
        <v>88838386952</v>
      </c>
      <c r="C41" s="5" t="s">
        <v>173</v>
      </c>
      <c r="D41" s="5" t="s">
        <v>215</v>
      </c>
      <c r="E41" s="12">
        <v>350</v>
      </c>
    </row>
    <row r="42" spans="1:7" ht="33.950000000000003" customHeight="1" x14ac:dyDescent="0.25">
      <c r="A42" s="16" t="s">
        <v>5</v>
      </c>
      <c r="B42" s="17"/>
      <c r="C42" s="18"/>
      <c r="D42" s="18"/>
      <c r="E42" s="19">
        <f>SUM(E7:E41)</f>
        <v>128827.81000000001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C18 A29:D42 A12:A23 C19:D19">
    <cfRule type="expression" dxfId="278" priority="6">
      <formula>MOD(ROW(),2)=0</formula>
    </cfRule>
  </conditionalFormatting>
  <conditionalFormatting sqref="A7:D11">
    <cfRule type="expression" dxfId="277" priority="5">
      <formula>MOD(ROW(),2)=0</formula>
    </cfRule>
  </conditionalFormatting>
  <conditionalFormatting sqref="C12:D17 D18 C20:D23 A24:D25 A26:C28">
    <cfRule type="expression" dxfId="276" priority="24">
      <formula>MOD(ROW(),2)=0</formula>
    </cfRule>
  </conditionalFormatting>
  <conditionalFormatting sqref="D26:D28">
    <cfRule type="expression" dxfId="275" priority="2">
      <formula>MOD(ROW(),2)=0</formula>
    </cfRule>
  </conditionalFormatting>
  <conditionalFormatting sqref="E7:E42">
    <cfRule type="expression" dxfId="274" priority="3">
      <formula>MOD(ROW(),2)=0</formula>
    </cfRule>
    <cfRule type="expression" dxfId="273" priority="4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02"/>
  <sheetViews>
    <sheetView showGridLines="0" topLeftCell="A28" workbookViewId="0">
      <selection activeCell="D9" sqref="D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14</v>
      </c>
      <c r="B1" s="69"/>
      <c r="C1" s="69"/>
      <c r="D1" s="69"/>
      <c r="E1" s="69"/>
      <c r="F1" s="3"/>
    </row>
    <row r="2" spans="1:6" ht="34.5" customHeight="1" thickTop="1" x14ac:dyDescent="0.25">
      <c r="A2" s="74" t="s">
        <v>15</v>
      </c>
      <c r="B2" s="74"/>
      <c r="C2" s="62" t="s">
        <v>17</v>
      </c>
      <c r="D2" s="72" t="s">
        <v>16</v>
      </c>
      <c r="E2" s="72"/>
      <c r="F2" s="4"/>
    </row>
    <row r="3" spans="1:6" ht="49.5" customHeight="1" x14ac:dyDescent="0.25">
      <c r="A3" s="71" t="s">
        <v>18</v>
      </c>
      <c r="B3" s="71"/>
      <c r="C3" s="63"/>
      <c r="D3" s="73" t="s">
        <v>19</v>
      </c>
      <c r="E3" s="73"/>
      <c r="F3" s="4"/>
    </row>
    <row r="4" spans="1:6" ht="44.1" customHeight="1" x14ac:dyDescent="0.25">
      <c r="A4" s="36" t="s">
        <v>209</v>
      </c>
      <c r="B4" s="9"/>
      <c r="C4" s="9"/>
      <c r="D4" s="9"/>
      <c r="E4" s="9"/>
    </row>
    <row r="5" spans="1:6" ht="44.1" customHeight="1" x14ac:dyDescent="0.25">
      <c r="A5" s="68" t="s">
        <v>13</v>
      </c>
      <c r="B5" s="68"/>
      <c r="C5" s="68"/>
      <c r="D5" s="68"/>
      <c r="E5" s="68"/>
    </row>
    <row r="6" spans="1:6" s="2" customFormat="1" ht="33.950000000000003" customHeight="1" x14ac:dyDescent="0.25">
      <c r="A6" s="49" t="s">
        <v>8</v>
      </c>
      <c r="B6" s="50" t="s">
        <v>9</v>
      </c>
      <c r="C6" s="50" t="s">
        <v>10</v>
      </c>
      <c r="D6" s="50" t="s">
        <v>11</v>
      </c>
      <c r="E6" s="51" t="s">
        <v>0</v>
      </c>
    </row>
    <row r="7" spans="1:6" s="2" customFormat="1" ht="33.75" customHeight="1" x14ac:dyDescent="0.25">
      <c r="A7" s="52" t="s">
        <v>2</v>
      </c>
      <c r="B7" s="53"/>
      <c r="C7" s="54"/>
      <c r="D7" s="55" t="s">
        <v>286</v>
      </c>
      <c r="E7" s="56">
        <v>93506.07</v>
      </c>
    </row>
    <row r="8" spans="1:6" s="2" customFormat="1" ht="24.75" customHeight="1" x14ac:dyDescent="0.25">
      <c r="A8" s="52" t="s">
        <v>2</v>
      </c>
      <c r="B8" s="53" t="str">
        <f t="array" ref="B8">IFERROR(INDEX(#REF!,SMALL(IF(#REF!=rngInvoice,ROW(#REF!)-ROW(#REF!)), ROW(2:2)), MATCH($B$6,#REF!, 0)),"")</f>
        <v/>
      </c>
      <c r="C8" s="54" t="str">
        <f t="array" ref="C8">IFERROR(INDEX(#REF!,SMALL(IF(#REF!=rngInvoice,ROW(#REF!)-ROW(#REF!)), ROW(2:2)), MATCH($C$6,#REF!, 0)),"")</f>
        <v/>
      </c>
      <c r="D8" s="55" t="s">
        <v>44</v>
      </c>
      <c r="E8" s="56">
        <v>15428.49</v>
      </c>
    </row>
    <row r="9" spans="1:6" s="2" customFormat="1" ht="24.75" customHeight="1" x14ac:dyDescent="0.25">
      <c r="A9" s="52" t="s">
        <v>2</v>
      </c>
      <c r="B9" s="53" t="str">
        <f t="array" ref="B9">IFERROR(INDEX(#REF!,SMALL(IF(#REF!=rngInvoice,ROW(#REF!)-ROW(#REF!)), ROW(2:2)), MATCH($B$6,#REF!, 0)),"")</f>
        <v/>
      </c>
      <c r="C9" s="54" t="str">
        <f t="array" ref="C9">IFERROR(INDEX(#REF!,SMALL(IF(#REF!=rngInvoice,ROW(#REF!)-ROW(#REF!)), ROW(2:2)), MATCH($C$6,#REF!, 0)),"")</f>
        <v/>
      </c>
      <c r="D9" s="55" t="s">
        <v>163</v>
      </c>
      <c r="E9" s="56">
        <v>2079</v>
      </c>
    </row>
    <row r="10" spans="1:6" s="2" customFormat="1" ht="30" customHeight="1" x14ac:dyDescent="0.25">
      <c r="A10" s="52" t="s">
        <v>2</v>
      </c>
      <c r="B10" s="53" t="str">
        <f t="array" ref="B10">IFERROR(INDEX(#REF!,SMALL(IF(#REF!=rngInvoice,ROW(#REF!)-ROW(#REF!)), ROW(1:1)), MATCH($B$6,#REF!, 0)),"")</f>
        <v/>
      </c>
      <c r="C10" s="54" t="str">
        <f t="array" ref="C10">IFERROR(INDEX(#REF!,SMALL(IF(#REF!=rngInvoice,ROW(#REF!)-ROW(#REF!)), ROW(1:1)), MATCH($C$6,#REF!, 0)),"")</f>
        <v/>
      </c>
      <c r="D10" s="55" t="s">
        <v>44</v>
      </c>
      <c r="E10" s="56">
        <v>343.03</v>
      </c>
    </row>
    <row r="11" spans="1:6" s="2" customFormat="1" ht="30" customHeight="1" x14ac:dyDescent="0.25">
      <c r="A11" s="52" t="s">
        <v>2</v>
      </c>
      <c r="B11" s="53"/>
      <c r="C11" s="54"/>
      <c r="D11" s="54" t="s">
        <v>160</v>
      </c>
      <c r="E11" s="56"/>
    </row>
    <row r="12" spans="1:6" s="2" customFormat="1" ht="24.75" customHeight="1" x14ac:dyDescent="0.25">
      <c r="A12" s="52" t="s">
        <v>2</v>
      </c>
      <c r="B12" s="53" t="str">
        <f t="array" ref="B12">IFERROR(INDEX(#REF!,SMALL(IF(#REF!=rngInvoice,ROW(#REF!)-ROW(#REF!)), ROW(2:2)), MATCH($B$6,#REF!, 0)),"")</f>
        <v/>
      </c>
      <c r="C12" s="54" t="str">
        <f t="array" ref="C12">IFERROR(INDEX(#REF!,SMALL(IF(#REF!=rngInvoice,ROW(#REF!)-ROW(#REF!)), ROW(2:2)), MATCH($C$6,#REF!, 0)),"")</f>
        <v/>
      </c>
      <c r="D12" s="54" t="s">
        <v>45</v>
      </c>
      <c r="E12" s="56">
        <v>4807.71</v>
      </c>
    </row>
    <row r="13" spans="1:6" s="2" customFormat="1" ht="24.75" customHeight="1" x14ac:dyDescent="0.25">
      <c r="A13" s="52" t="s">
        <v>2</v>
      </c>
      <c r="B13" s="53"/>
      <c r="C13" s="54"/>
      <c r="D13" s="54" t="s">
        <v>148</v>
      </c>
      <c r="E13" s="56">
        <v>4025.52</v>
      </c>
    </row>
    <row r="14" spans="1:6" s="2" customFormat="1" ht="44.25" customHeight="1" x14ac:dyDescent="0.25">
      <c r="A14" s="52" t="s">
        <v>3</v>
      </c>
      <c r="B14" s="57">
        <v>18683136487</v>
      </c>
      <c r="C14" s="54" t="s">
        <v>1</v>
      </c>
      <c r="D14" s="55" t="s">
        <v>4</v>
      </c>
      <c r="E14" s="56">
        <v>388</v>
      </c>
    </row>
    <row r="15" spans="1:6" s="2" customFormat="1" ht="30.75" customHeight="1" x14ac:dyDescent="0.25">
      <c r="A15" s="52" t="s">
        <v>2</v>
      </c>
      <c r="B15" s="53"/>
      <c r="C15" s="54"/>
      <c r="D15" s="54" t="s">
        <v>138</v>
      </c>
      <c r="E15" s="56"/>
    </row>
    <row r="16" spans="1:6" s="2" customFormat="1" ht="35.25" customHeight="1" x14ac:dyDescent="0.25">
      <c r="A16" s="52" t="s">
        <v>2</v>
      </c>
      <c r="B16" s="53"/>
      <c r="C16" s="54"/>
      <c r="D16" s="54" t="s">
        <v>139</v>
      </c>
      <c r="E16" s="56"/>
    </row>
    <row r="17" spans="1:5" s="2" customFormat="1" ht="33.75" customHeight="1" x14ac:dyDescent="0.25">
      <c r="A17" s="52" t="s">
        <v>2</v>
      </c>
      <c r="B17" s="53" t="str">
        <f t="array" ref="B17">IFERROR(INDEX(#REF!,SMALL(IF(#REF!=rngInvoice,ROW(#REF!)-ROW(#REF!)), ROW(4:4)), MATCH($B$6,#REF!, 0)),"")</f>
        <v/>
      </c>
      <c r="C17" s="54" t="str">
        <f t="array" ref="C17">IFERROR(INDEX(#REF!,SMALL(IF(#REF!=rngInvoice,ROW(#REF!)-ROW(#REF!)), ROW(4:4)), MATCH($C$6,#REF!, 0)),"")</f>
        <v/>
      </c>
      <c r="D17" s="55" t="s">
        <v>170</v>
      </c>
      <c r="E17" s="56"/>
    </row>
    <row r="18" spans="1:5" s="2" customFormat="1" ht="33.950000000000003" customHeight="1" x14ac:dyDescent="0.25">
      <c r="A18" s="52" t="s">
        <v>279</v>
      </c>
      <c r="B18" s="58">
        <v>96537643037</v>
      </c>
      <c r="C18" s="54" t="s">
        <v>22</v>
      </c>
      <c r="D18" s="55" t="s">
        <v>23</v>
      </c>
      <c r="E18" s="56">
        <v>134.99</v>
      </c>
    </row>
    <row r="19" spans="1:5" s="2" customFormat="1" ht="33.950000000000003" customHeight="1" x14ac:dyDescent="0.25">
      <c r="A19" s="52" t="s">
        <v>6</v>
      </c>
      <c r="B19" s="53">
        <v>81793146560</v>
      </c>
      <c r="C19" s="54" t="s">
        <v>1</v>
      </c>
      <c r="D19" s="54" t="s">
        <v>51</v>
      </c>
      <c r="E19" s="56">
        <v>319.77999999999997</v>
      </c>
    </row>
    <row r="20" spans="1:5" s="2" customFormat="1" ht="33.950000000000003" customHeight="1" x14ac:dyDescent="0.25">
      <c r="A20" s="52" t="s">
        <v>7</v>
      </c>
      <c r="B20" s="58">
        <v>85821130368</v>
      </c>
      <c r="C20" s="54" t="s">
        <v>1</v>
      </c>
      <c r="D20" s="55" t="s">
        <v>55</v>
      </c>
      <c r="E20" s="56">
        <v>66.36</v>
      </c>
    </row>
    <row r="21" spans="1:5" s="2" customFormat="1" ht="33.950000000000003" customHeight="1" x14ac:dyDescent="0.25">
      <c r="A21" s="52" t="s">
        <v>24</v>
      </c>
      <c r="B21" s="53">
        <v>87311810356</v>
      </c>
      <c r="C21" s="54" t="s">
        <v>1</v>
      </c>
      <c r="D21" s="55" t="s">
        <v>52</v>
      </c>
      <c r="E21" s="56">
        <v>15.57</v>
      </c>
    </row>
    <row r="22" spans="1:5" s="2" customFormat="1" ht="33.950000000000003" customHeight="1" x14ac:dyDescent="0.25">
      <c r="A22" s="52" t="s">
        <v>49</v>
      </c>
      <c r="B22" s="53">
        <v>27759560625</v>
      </c>
      <c r="C22" s="54" t="s">
        <v>1</v>
      </c>
      <c r="D22" s="54" t="s">
        <v>68</v>
      </c>
      <c r="E22" s="56"/>
    </row>
    <row r="23" spans="1:5" s="2" customFormat="1" ht="33.950000000000003" customHeight="1" x14ac:dyDescent="0.25">
      <c r="A23" s="52" t="s">
        <v>49</v>
      </c>
      <c r="B23" s="53">
        <v>27759560625</v>
      </c>
      <c r="C23" s="54" t="s">
        <v>1</v>
      </c>
      <c r="D23" s="54" t="s">
        <v>76</v>
      </c>
      <c r="E23" s="56"/>
    </row>
    <row r="24" spans="1:5" s="2" customFormat="1" ht="33.950000000000003" customHeight="1" x14ac:dyDescent="0.25">
      <c r="A24" s="52" t="s">
        <v>49</v>
      </c>
      <c r="B24" s="58">
        <v>27759560625</v>
      </c>
      <c r="C24" s="54" t="s">
        <v>1</v>
      </c>
      <c r="D24" s="54" t="s">
        <v>50</v>
      </c>
      <c r="E24" s="56">
        <v>2785.32</v>
      </c>
    </row>
    <row r="25" spans="1:5" s="2" customFormat="1" ht="33.950000000000003" customHeight="1" x14ac:dyDescent="0.25">
      <c r="A25" s="52" t="s">
        <v>25</v>
      </c>
      <c r="B25" s="53">
        <v>63073332379</v>
      </c>
      <c r="C25" s="54" t="s">
        <v>1</v>
      </c>
      <c r="D25" s="54" t="s">
        <v>48</v>
      </c>
      <c r="E25" s="56">
        <v>727</v>
      </c>
    </row>
    <row r="26" spans="1:5" s="2" customFormat="1" ht="33.950000000000003" customHeight="1" x14ac:dyDescent="0.25">
      <c r="A26" s="52" t="s">
        <v>26</v>
      </c>
      <c r="B26" s="58">
        <v>37353413087</v>
      </c>
      <c r="C26" s="54" t="s">
        <v>27</v>
      </c>
      <c r="D26" s="54" t="s">
        <v>23</v>
      </c>
      <c r="E26" s="56"/>
    </row>
    <row r="27" spans="1:5" s="2" customFormat="1" ht="33.950000000000003" customHeight="1" x14ac:dyDescent="0.25">
      <c r="A27" s="52" t="s">
        <v>28</v>
      </c>
      <c r="B27" s="53">
        <v>50730247993</v>
      </c>
      <c r="C27" s="54" t="s">
        <v>29</v>
      </c>
      <c r="D27" s="54" t="s">
        <v>54</v>
      </c>
      <c r="E27" s="56">
        <v>178.81</v>
      </c>
    </row>
    <row r="28" spans="1:5" s="2" customFormat="1" ht="33.950000000000003" customHeight="1" x14ac:dyDescent="0.25">
      <c r="A28" s="52" t="s">
        <v>30</v>
      </c>
      <c r="B28" s="58">
        <v>78344221376</v>
      </c>
      <c r="C28" s="54" t="s">
        <v>31</v>
      </c>
      <c r="D28" s="54" t="s">
        <v>47</v>
      </c>
      <c r="E28" s="56">
        <v>1584.85</v>
      </c>
    </row>
    <row r="29" spans="1:5" s="2" customFormat="1" ht="33.950000000000003" customHeight="1" x14ac:dyDescent="0.25">
      <c r="A29" s="52" t="s">
        <v>32</v>
      </c>
      <c r="B29" s="53">
        <v>16818401381</v>
      </c>
      <c r="C29" s="54" t="s">
        <v>33</v>
      </c>
      <c r="D29" s="55" t="s">
        <v>53</v>
      </c>
      <c r="E29" s="56"/>
    </row>
    <row r="30" spans="1:5" s="2" customFormat="1" ht="33.950000000000003" customHeight="1" x14ac:dyDescent="0.25">
      <c r="A30" s="52" t="s">
        <v>34</v>
      </c>
      <c r="B30" s="53">
        <v>44138062462</v>
      </c>
      <c r="C30" s="54" t="s">
        <v>35</v>
      </c>
      <c r="D30" s="55" t="s">
        <v>47</v>
      </c>
      <c r="E30" s="56">
        <v>1290.8699999999999</v>
      </c>
    </row>
    <row r="31" spans="1:5" s="2" customFormat="1" ht="33.950000000000003" customHeight="1" x14ac:dyDescent="0.25">
      <c r="A31" s="52" t="s">
        <v>36</v>
      </c>
      <c r="B31" s="53">
        <v>7179054100</v>
      </c>
      <c r="C31" s="54" t="s">
        <v>1</v>
      </c>
      <c r="D31" s="55" t="s">
        <v>47</v>
      </c>
      <c r="E31" s="56"/>
    </row>
    <row r="32" spans="1:5" s="2" customFormat="1" ht="33.950000000000003" customHeight="1" x14ac:dyDescent="0.25">
      <c r="A32" s="52" t="s">
        <v>37</v>
      </c>
      <c r="B32" s="53">
        <v>18928523252</v>
      </c>
      <c r="C32" s="54" t="s">
        <v>38</v>
      </c>
      <c r="D32" s="55" t="s">
        <v>47</v>
      </c>
      <c r="E32" s="56">
        <v>950.03</v>
      </c>
    </row>
    <row r="33" spans="1:5" s="2" customFormat="1" ht="33.950000000000003" customHeight="1" x14ac:dyDescent="0.25">
      <c r="A33" s="52" t="s">
        <v>39</v>
      </c>
      <c r="B33" s="53">
        <v>80514542862</v>
      </c>
      <c r="C33" s="54" t="s">
        <v>40</v>
      </c>
      <c r="D33" s="55" t="s">
        <v>47</v>
      </c>
      <c r="E33" s="56">
        <v>657.23</v>
      </c>
    </row>
    <row r="34" spans="1:5" s="2" customFormat="1" ht="33.950000000000003" customHeight="1" x14ac:dyDescent="0.25">
      <c r="A34" s="52" t="s">
        <v>41</v>
      </c>
      <c r="B34" s="53">
        <v>80707173410</v>
      </c>
      <c r="C34" s="54" t="s">
        <v>22</v>
      </c>
      <c r="D34" s="55" t="s">
        <v>56</v>
      </c>
      <c r="E34" s="56"/>
    </row>
    <row r="35" spans="1:5" s="2" customFormat="1" ht="33.950000000000003" customHeight="1" x14ac:dyDescent="0.25">
      <c r="A35" s="52" t="s">
        <v>42</v>
      </c>
      <c r="B35" s="53">
        <v>34818881206</v>
      </c>
      <c r="C35" s="54" t="s">
        <v>1</v>
      </c>
      <c r="D35" s="55" t="s">
        <v>46</v>
      </c>
      <c r="E35" s="56"/>
    </row>
    <row r="36" spans="1:5" s="2" customFormat="1" ht="33.950000000000003" customHeight="1" x14ac:dyDescent="0.25">
      <c r="A36" s="52" t="s">
        <v>43</v>
      </c>
      <c r="B36" s="53">
        <v>98047705793</v>
      </c>
      <c r="C36" s="54" t="s">
        <v>22</v>
      </c>
      <c r="D36" s="55" t="s">
        <v>47</v>
      </c>
      <c r="E36" s="56">
        <v>816.15</v>
      </c>
    </row>
    <row r="37" spans="1:5" s="2" customFormat="1" ht="33.950000000000003" customHeight="1" x14ac:dyDescent="0.25">
      <c r="A37" s="52" t="s">
        <v>57</v>
      </c>
      <c r="B37" s="53">
        <v>78344221376</v>
      </c>
      <c r="C37" s="54" t="s">
        <v>31</v>
      </c>
      <c r="D37" s="54" t="s">
        <v>58</v>
      </c>
      <c r="E37" s="56">
        <v>325.85000000000002</v>
      </c>
    </row>
    <row r="38" spans="1:5" s="2" customFormat="1" ht="44.25" customHeight="1" x14ac:dyDescent="0.25">
      <c r="A38" s="59" t="s">
        <v>59</v>
      </c>
      <c r="B38" s="53">
        <v>78661516143</v>
      </c>
      <c r="C38" s="54" t="s">
        <v>1</v>
      </c>
      <c r="D38" s="54" t="s">
        <v>61</v>
      </c>
      <c r="E38" s="56"/>
    </row>
    <row r="39" spans="1:5" s="2" customFormat="1" ht="33.950000000000003" customHeight="1" x14ac:dyDescent="0.25">
      <c r="A39" s="52" t="s">
        <v>60</v>
      </c>
      <c r="B39" s="53">
        <v>97748123085</v>
      </c>
      <c r="C39" s="54" t="s">
        <v>1</v>
      </c>
      <c r="D39" s="54" t="s">
        <v>61</v>
      </c>
      <c r="E39" s="56"/>
    </row>
    <row r="40" spans="1:5" s="2" customFormat="1" ht="33.950000000000003" customHeight="1" x14ac:dyDescent="0.25">
      <c r="A40" s="59" t="s">
        <v>62</v>
      </c>
      <c r="B40" s="53">
        <v>36550790198</v>
      </c>
      <c r="C40" s="54" t="s">
        <v>40</v>
      </c>
      <c r="D40" s="55" t="s">
        <v>63</v>
      </c>
      <c r="E40" s="56">
        <v>477.24</v>
      </c>
    </row>
    <row r="41" spans="1:5" s="2" customFormat="1" ht="33.950000000000003" customHeight="1" x14ac:dyDescent="0.25">
      <c r="A41" s="52" t="s">
        <v>64</v>
      </c>
      <c r="B41" s="53">
        <v>99033758073</v>
      </c>
      <c r="C41" s="54" t="s">
        <v>22</v>
      </c>
      <c r="D41" s="54" t="s">
        <v>63</v>
      </c>
      <c r="E41" s="56">
        <v>82.86</v>
      </c>
    </row>
    <row r="42" spans="1:5" ht="33.950000000000003" customHeight="1" x14ac:dyDescent="0.25">
      <c r="A42" s="52" t="s">
        <v>65</v>
      </c>
      <c r="B42" s="53">
        <v>24796394086</v>
      </c>
      <c r="C42" s="54" t="s">
        <v>1</v>
      </c>
      <c r="D42" s="55" t="s">
        <v>46</v>
      </c>
      <c r="E42" s="56">
        <v>55</v>
      </c>
    </row>
    <row r="43" spans="1:5" ht="33.950000000000003" customHeight="1" x14ac:dyDescent="0.25">
      <c r="A43" s="52" t="s">
        <v>64</v>
      </c>
      <c r="B43" s="53">
        <v>99033758073</v>
      </c>
      <c r="C43" s="54" t="s">
        <v>22</v>
      </c>
      <c r="D43" s="55" t="s">
        <v>66</v>
      </c>
      <c r="E43" s="56">
        <v>38.99</v>
      </c>
    </row>
    <row r="44" spans="1:5" ht="33.950000000000003" customHeight="1" x14ac:dyDescent="0.25">
      <c r="A44" s="52" t="s">
        <v>62</v>
      </c>
      <c r="B44" s="53">
        <v>36550790198</v>
      </c>
      <c r="C44" s="54" t="s">
        <v>40</v>
      </c>
      <c r="D44" s="54" t="s">
        <v>66</v>
      </c>
      <c r="E44" s="56">
        <v>212.45</v>
      </c>
    </row>
    <row r="45" spans="1:5" ht="33.950000000000003" customHeight="1" x14ac:dyDescent="0.25">
      <c r="A45" s="52" t="s">
        <v>67</v>
      </c>
      <c r="B45" s="53">
        <v>45732233774</v>
      </c>
      <c r="C45" s="54" t="s">
        <v>1</v>
      </c>
      <c r="D45" s="54" t="s">
        <v>82</v>
      </c>
      <c r="E45" s="56"/>
    </row>
    <row r="46" spans="1:5" ht="33.950000000000003" customHeight="1" x14ac:dyDescent="0.25">
      <c r="A46" s="59" t="s">
        <v>69</v>
      </c>
      <c r="B46" s="53">
        <v>70776695338</v>
      </c>
      <c r="C46" s="54" t="s">
        <v>22</v>
      </c>
      <c r="D46" s="54" t="s">
        <v>70</v>
      </c>
      <c r="E46" s="56"/>
    </row>
    <row r="47" spans="1:5" ht="33.950000000000003" customHeight="1" x14ac:dyDescent="0.25">
      <c r="A47" s="52" t="s">
        <v>62</v>
      </c>
      <c r="B47" s="53">
        <v>36550790198</v>
      </c>
      <c r="C47" s="54" t="s">
        <v>40</v>
      </c>
      <c r="D47" s="54" t="s">
        <v>70</v>
      </c>
      <c r="E47" s="56"/>
    </row>
    <row r="48" spans="1:5" ht="33.950000000000003" customHeight="1" x14ac:dyDescent="0.25">
      <c r="A48" s="52" t="s">
        <v>71</v>
      </c>
      <c r="B48" s="53">
        <v>83442273157</v>
      </c>
      <c r="C48" s="54" t="s">
        <v>72</v>
      </c>
      <c r="D48" s="54" t="s">
        <v>73</v>
      </c>
      <c r="E48" s="56">
        <v>182.5</v>
      </c>
    </row>
    <row r="49" spans="1:5" ht="33.950000000000003" customHeight="1" x14ac:dyDescent="0.25">
      <c r="A49" s="52" t="s">
        <v>74</v>
      </c>
      <c r="B49" s="53">
        <v>76860791838</v>
      </c>
      <c r="C49" s="54" t="s">
        <v>75</v>
      </c>
      <c r="D49" s="54" t="s">
        <v>73</v>
      </c>
      <c r="E49" s="56">
        <v>157.75</v>
      </c>
    </row>
    <row r="50" spans="1:5" ht="33.950000000000003" customHeight="1" x14ac:dyDescent="0.25">
      <c r="A50" s="52" t="s">
        <v>74</v>
      </c>
      <c r="B50" s="53">
        <v>76860791838</v>
      </c>
      <c r="C50" s="54" t="s">
        <v>75</v>
      </c>
      <c r="D50" s="54" t="s">
        <v>77</v>
      </c>
      <c r="E50" s="56"/>
    </row>
    <row r="51" spans="1:5" ht="33.950000000000003" customHeight="1" x14ac:dyDescent="0.25">
      <c r="A51" s="59" t="s">
        <v>78</v>
      </c>
      <c r="B51" s="53">
        <v>14506572540</v>
      </c>
      <c r="C51" s="54" t="s">
        <v>1</v>
      </c>
      <c r="D51" s="54" t="s">
        <v>56</v>
      </c>
      <c r="E51" s="56">
        <v>293.04000000000002</v>
      </c>
    </row>
    <row r="52" spans="1:5" ht="33.950000000000003" customHeight="1" x14ac:dyDescent="0.25">
      <c r="A52" s="59" t="s">
        <v>84</v>
      </c>
      <c r="B52" s="53">
        <v>70108447975</v>
      </c>
      <c r="C52" s="54" t="s">
        <v>98</v>
      </c>
      <c r="D52" s="54" t="s">
        <v>46</v>
      </c>
      <c r="E52" s="56"/>
    </row>
    <row r="53" spans="1:5" ht="33.950000000000003" customHeight="1" x14ac:dyDescent="0.25">
      <c r="A53" s="52" t="s">
        <v>79</v>
      </c>
      <c r="B53" s="53">
        <v>28753835270</v>
      </c>
      <c r="C53" s="54" t="s">
        <v>35</v>
      </c>
      <c r="D53" s="54" t="s">
        <v>56</v>
      </c>
      <c r="E53" s="56"/>
    </row>
    <row r="54" spans="1:5" ht="33.950000000000003" customHeight="1" x14ac:dyDescent="0.25">
      <c r="A54" s="52" t="s">
        <v>85</v>
      </c>
      <c r="B54" s="53">
        <v>67080200094</v>
      </c>
      <c r="C54" s="54" t="s">
        <v>97</v>
      </c>
      <c r="D54" s="54" t="s">
        <v>104</v>
      </c>
      <c r="E54" s="56"/>
    </row>
    <row r="55" spans="1:5" ht="33.950000000000003" customHeight="1" x14ac:dyDescent="0.25">
      <c r="A55" s="52" t="s">
        <v>95</v>
      </c>
      <c r="B55" s="53">
        <v>86255713939</v>
      </c>
      <c r="C55" s="54" t="s">
        <v>1</v>
      </c>
      <c r="D55" s="54" t="s">
        <v>23</v>
      </c>
      <c r="E55" s="56">
        <v>5.98</v>
      </c>
    </row>
    <row r="56" spans="1:5" ht="33.950000000000003" customHeight="1" x14ac:dyDescent="0.25">
      <c r="A56" s="52" t="s">
        <v>87</v>
      </c>
      <c r="B56" s="53">
        <v>32227084119</v>
      </c>
      <c r="C56" s="54" t="s">
        <v>101</v>
      </c>
      <c r="D56" s="54" t="s">
        <v>86</v>
      </c>
      <c r="E56" s="56"/>
    </row>
    <row r="57" spans="1:5" ht="33.950000000000003" customHeight="1" x14ac:dyDescent="0.25">
      <c r="A57" s="52" t="s">
        <v>88</v>
      </c>
      <c r="B57" s="53">
        <v>58353015102</v>
      </c>
      <c r="C57" s="54" t="s">
        <v>1</v>
      </c>
      <c r="D57" s="54" t="s">
        <v>89</v>
      </c>
      <c r="E57" s="56"/>
    </row>
    <row r="58" spans="1:5" ht="33.950000000000003" customHeight="1" x14ac:dyDescent="0.25">
      <c r="A58" s="52" t="s">
        <v>80</v>
      </c>
      <c r="B58" s="53">
        <v>47496597252</v>
      </c>
      <c r="C58" s="54" t="s">
        <v>22</v>
      </c>
      <c r="D58" s="54" t="s">
        <v>81</v>
      </c>
      <c r="E58" s="56">
        <v>107.5</v>
      </c>
    </row>
    <row r="59" spans="1:5" ht="33.950000000000003" customHeight="1" x14ac:dyDescent="0.25">
      <c r="A59" s="52" t="s">
        <v>94</v>
      </c>
      <c r="B59" s="53">
        <v>49616585544</v>
      </c>
      <c r="C59" s="54" t="s">
        <v>22</v>
      </c>
      <c r="D59" s="54" t="s">
        <v>96</v>
      </c>
      <c r="E59" s="56"/>
    </row>
    <row r="60" spans="1:5" ht="33.950000000000003" customHeight="1" x14ac:dyDescent="0.25">
      <c r="A60" s="52" t="s">
        <v>282</v>
      </c>
      <c r="B60" s="53">
        <v>70204098533</v>
      </c>
      <c r="C60" s="54" t="s">
        <v>22</v>
      </c>
      <c r="D60" s="54" t="s">
        <v>283</v>
      </c>
      <c r="E60" s="56">
        <v>40</v>
      </c>
    </row>
    <row r="61" spans="1:5" ht="33.950000000000003" customHeight="1" x14ac:dyDescent="0.25">
      <c r="A61" s="52" t="s">
        <v>92</v>
      </c>
      <c r="B61" s="53">
        <v>21534554057</v>
      </c>
      <c r="C61" s="54" t="s">
        <v>22</v>
      </c>
      <c r="D61" s="54" t="s">
        <v>70</v>
      </c>
      <c r="E61" s="56"/>
    </row>
    <row r="62" spans="1:5" ht="33.950000000000003" customHeight="1" x14ac:dyDescent="0.25">
      <c r="A62" s="52" t="s">
        <v>93</v>
      </c>
      <c r="B62" s="53">
        <v>31076885097</v>
      </c>
      <c r="C62" s="54" t="s">
        <v>100</v>
      </c>
      <c r="D62" s="54" t="s">
        <v>70</v>
      </c>
      <c r="E62" s="56"/>
    </row>
    <row r="63" spans="1:5" ht="33.950000000000003" customHeight="1" x14ac:dyDescent="0.25">
      <c r="A63" s="52" t="s">
        <v>92</v>
      </c>
      <c r="B63" s="53">
        <v>21534554057</v>
      </c>
      <c r="C63" s="54" t="s">
        <v>22</v>
      </c>
      <c r="D63" s="54" t="s">
        <v>53</v>
      </c>
      <c r="E63" s="56"/>
    </row>
    <row r="64" spans="1:5" ht="33.950000000000003" customHeight="1" x14ac:dyDescent="0.25">
      <c r="A64" s="52" t="s">
        <v>102</v>
      </c>
      <c r="B64" s="53">
        <v>9427956589</v>
      </c>
      <c r="C64" s="54" t="s">
        <v>103</v>
      </c>
      <c r="D64" s="54" t="s">
        <v>107</v>
      </c>
      <c r="E64" s="56"/>
    </row>
    <row r="65" spans="1:5" ht="33.950000000000003" customHeight="1" x14ac:dyDescent="0.25">
      <c r="A65" s="52" t="s">
        <v>105</v>
      </c>
      <c r="B65" s="53">
        <v>49817034926</v>
      </c>
      <c r="C65" s="54" t="s">
        <v>106</v>
      </c>
      <c r="D65" s="54" t="s">
        <v>108</v>
      </c>
      <c r="E65" s="56"/>
    </row>
    <row r="66" spans="1:5" ht="33.950000000000003" customHeight="1" x14ac:dyDescent="0.25">
      <c r="A66" s="52" t="s">
        <v>102</v>
      </c>
      <c r="B66" s="53">
        <v>9427956589</v>
      </c>
      <c r="C66" s="54" t="s">
        <v>103</v>
      </c>
      <c r="D66" s="54" t="s">
        <v>109</v>
      </c>
      <c r="E66" s="56"/>
    </row>
    <row r="67" spans="1:5" ht="33.950000000000003" customHeight="1" x14ac:dyDescent="0.25">
      <c r="A67" s="52" t="s">
        <v>110</v>
      </c>
      <c r="B67" s="53">
        <v>28921383001</v>
      </c>
      <c r="C67" s="54" t="s">
        <v>1</v>
      </c>
      <c r="D67" s="54" t="s">
        <v>111</v>
      </c>
      <c r="E67" s="56"/>
    </row>
    <row r="68" spans="1:5" ht="33.950000000000003" customHeight="1" x14ac:dyDescent="0.25">
      <c r="A68" s="52" t="s">
        <v>112</v>
      </c>
      <c r="B68" s="53">
        <v>45052309127</v>
      </c>
      <c r="C68" s="54" t="s">
        <v>1</v>
      </c>
      <c r="D68" s="54" t="s">
        <v>113</v>
      </c>
      <c r="E68" s="56"/>
    </row>
    <row r="69" spans="1:5" ht="33.950000000000003" customHeight="1" x14ac:dyDescent="0.25">
      <c r="A69" s="52" t="s">
        <v>114</v>
      </c>
      <c r="B69" s="53">
        <v>38967655335</v>
      </c>
      <c r="C69" s="54" t="s">
        <v>1</v>
      </c>
      <c r="D69" s="54" t="s">
        <v>123</v>
      </c>
      <c r="E69" s="56"/>
    </row>
    <row r="70" spans="1:5" ht="33.950000000000003" customHeight="1" x14ac:dyDescent="0.25">
      <c r="A70" s="52" t="s">
        <v>115</v>
      </c>
      <c r="B70" s="53">
        <v>26398991713</v>
      </c>
      <c r="C70" s="54" t="s">
        <v>116</v>
      </c>
      <c r="D70" s="54" t="s">
        <v>124</v>
      </c>
      <c r="E70" s="56"/>
    </row>
    <row r="71" spans="1:5" ht="33.950000000000003" customHeight="1" x14ac:dyDescent="0.25">
      <c r="A71" s="52" t="s">
        <v>117</v>
      </c>
      <c r="B71" s="53">
        <v>45065170578</v>
      </c>
      <c r="C71" s="54" t="s">
        <v>118</v>
      </c>
      <c r="D71" s="54" t="s">
        <v>125</v>
      </c>
      <c r="E71" s="56"/>
    </row>
    <row r="72" spans="1:5" ht="33.950000000000003" customHeight="1" x14ac:dyDescent="0.25">
      <c r="A72" s="52" t="s">
        <v>62</v>
      </c>
      <c r="B72" s="53">
        <v>36550790198</v>
      </c>
      <c r="C72" s="54" t="s">
        <v>40</v>
      </c>
      <c r="D72" s="54" t="s">
        <v>120</v>
      </c>
      <c r="E72" s="56"/>
    </row>
    <row r="73" spans="1:5" ht="33.950000000000003" customHeight="1" x14ac:dyDescent="0.25">
      <c r="A73" s="52" t="s">
        <v>30</v>
      </c>
      <c r="B73" s="53">
        <v>78344221376</v>
      </c>
      <c r="C73" s="54" t="s">
        <v>31</v>
      </c>
      <c r="D73" s="54" t="s">
        <v>121</v>
      </c>
      <c r="E73" s="56"/>
    </row>
    <row r="74" spans="1:5" ht="33.950000000000003" customHeight="1" x14ac:dyDescent="0.25">
      <c r="A74" s="52" t="s">
        <v>119</v>
      </c>
      <c r="B74" s="53">
        <v>30777726033</v>
      </c>
      <c r="C74" s="54" t="s">
        <v>72</v>
      </c>
      <c r="D74" s="54" t="s">
        <v>122</v>
      </c>
      <c r="E74" s="56"/>
    </row>
    <row r="75" spans="1:5" ht="33.950000000000003" customHeight="1" x14ac:dyDescent="0.25">
      <c r="A75" s="52" t="s">
        <v>126</v>
      </c>
      <c r="B75" s="53">
        <v>96537643037</v>
      </c>
      <c r="C75" s="54" t="s">
        <v>22</v>
      </c>
      <c r="D75" s="54" t="s">
        <v>140</v>
      </c>
      <c r="E75" s="56"/>
    </row>
    <row r="76" spans="1:5" ht="33.950000000000003" customHeight="1" x14ac:dyDescent="0.25">
      <c r="A76" s="52" t="s">
        <v>87</v>
      </c>
      <c r="B76" s="53">
        <v>32227084119</v>
      </c>
      <c r="C76" s="54" t="s">
        <v>22</v>
      </c>
      <c r="D76" s="54" t="s">
        <v>141</v>
      </c>
      <c r="E76" s="56"/>
    </row>
    <row r="77" spans="1:5" ht="33.950000000000003" customHeight="1" x14ac:dyDescent="0.25">
      <c r="A77" s="52" t="s">
        <v>127</v>
      </c>
      <c r="B77" s="53">
        <v>7189160632</v>
      </c>
      <c r="C77" s="54" t="s">
        <v>1</v>
      </c>
      <c r="D77" s="54" t="s">
        <v>147</v>
      </c>
      <c r="E77" s="56"/>
    </row>
    <row r="78" spans="1:5" ht="33.950000000000003" customHeight="1" x14ac:dyDescent="0.25">
      <c r="A78" s="52" t="s">
        <v>128</v>
      </c>
      <c r="B78" s="53">
        <v>42821159693</v>
      </c>
      <c r="C78" s="54" t="s">
        <v>1</v>
      </c>
      <c r="D78" s="54" t="s">
        <v>125</v>
      </c>
      <c r="E78" s="56"/>
    </row>
    <row r="79" spans="1:5" ht="33.950000000000003" customHeight="1" x14ac:dyDescent="0.25">
      <c r="A79" s="52" t="s">
        <v>129</v>
      </c>
      <c r="B79" s="53">
        <v>83937751042</v>
      </c>
      <c r="C79" s="54" t="s">
        <v>130</v>
      </c>
      <c r="D79" s="54" t="s">
        <v>143</v>
      </c>
      <c r="E79" s="56"/>
    </row>
    <row r="80" spans="1:5" ht="33.950000000000003" customHeight="1" x14ac:dyDescent="0.25">
      <c r="A80" s="52" t="s">
        <v>132</v>
      </c>
      <c r="B80" s="53">
        <v>73296586381</v>
      </c>
      <c r="C80" s="54" t="s">
        <v>22</v>
      </c>
      <c r="D80" s="54" t="s">
        <v>142</v>
      </c>
      <c r="E80" s="56"/>
    </row>
    <row r="81" spans="1:5" ht="33.950000000000003" customHeight="1" x14ac:dyDescent="0.25">
      <c r="A81" s="52" t="s">
        <v>133</v>
      </c>
      <c r="B81" s="53">
        <v>23071028130</v>
      </c>
      <c r="C81" s="54" t="s">
        <v>1</v>
      </c>
      <c r="D81" s="54" t="s">
        <v>147</v>
      </c>
      <c r="E81" s="56"/>
    </row>
    <row r="82" spans="1:5" ht="33.950000000000003" customHeight="1" x14ac:dyDescent="0.25">
      <c r="A82" s="52" t="s">
        <v>134</v>
      </c>
      <c r="B82" s="53">
        <v>89724279955</v>
      </c>
      <c r="C82" s="54" t="s">
        <v>106</v>
      </c>
      <c r="D82" s="54" t="s">
        <v>144</v>
      </c>
      <c r="E82" s="56"/>
    </row>
    <row r="83" spans="1:5" ht="33.950000000000003" customHeight="1" x14ac:dyDescent="0.25">
      <c r="A83" s="52" t="s">
        <v>135</v>
      </c>
      <c r="B83" s="53">
        <v>31155358682</v>
      </c>
      <c r="C83" s="54" t="s">
        <v>145</v>
      </c>
      <c r="D83" s="54" t="s">
        <v>146</v>
      </c>
      <c r="E83" s="56"/>
    </row>
    <row r="84" spans="1:5" ht="33.950000000000003" customHeight="1" x14ac:dyDescent="0.25">
      <c r="A84" s="52" t="s">
        <v>136</v>
      </c>
      <c r="B84" s="53">
        <v>80514542862</v>
      </c>
      <c r="C84" s="54" t="s">
        <v>40</v>
      </c>
      <c r="D84" s="54" t="s">
        <v>47</v>
      </c>
      <c r="E84" s="56"/>
    </row>
    <row r="85" spans="1:5" ht="33.950000000000003" customHeight="1" x14ac:dyDescent="0.25">
      <c r="A85" s="52" t="s">
        <v>62</v>
      </c>
      <c r="B85" s="53">
        <v>36550790198</v>
      </c>
      <c r="C85" s="54" t="s">
        <v>40</v>
      </c>
      <c r="D85" s="54" t="s">
        <v>137</v>
      </c>
      <c r="E85" s="56"/>
    </row>
    <row r="86" spans="1:5" ht="33.950000000000003" customHeight="1" x14ac:dyDescent="0.25">
      <c r="A86" s="52" t="s">
        <v>62</v>
      </c>
      <c r="B86" s="53">
        <v>36550790198</v>
      </c>
      <c r="C86" s="54" t="s">
        <v>40</v>
      </c>
      <c r="D86" s="54" t="s">
        <v>122</v>
      </c>
      <c r="E86" s="56"/>
    </row>
    <row r="87" spans="1:5" ht="33.950000000000003" customHeight="1" x14ac:dyDescent="0.25">
      <c r="A87" s="52" t="s">
        <v>149</v>
      </c>
      <c r="B87" s="53">
        <v>64546066176</v>
      </c>
      <c r="C87" s="54" t="s">
        <v>1</v>
      </c>
      <c r="D87" s="54" t="s">
        <v>137</v>
      </c>
      <c r="E87" s="56"/>
    </row>
    <row r="88" spans="1:5" ht="33.950000000000003" customHeight="1" x14ac:dyDescent="0.25">
      <c r="A88" s="52" t="s">
        <v>150</v>
      </c>
      <c r="B88" s="53">
        <v>90464311839</v>
      </c>
      <c r="C88" s="54" t="s">
        <v>75</v>
      </c>
      <c r="D88" s="54" t="s">
        <v>151</v>
      </c>
      <c r="E88" s="56"/>
    </row>
    <row r="89" spans="1:5" ht="33.950000000000003" customHeight="1" x14ac:dyDescent="0.25">
      <c r="A89" s="52" t="s">
        <v>152</v>
      </c>
      <c r="B89" s="53">
        <v>69693144506</v>
      </c>
      <c r="C89" s="54" t="s">
        <v>22</v>
      </c>
      <c r="D89" s="54" t="s">
        <v>153</v>
      </c>
      <c r="E89" s="56"/>
    </row>
    <row r="90" spans="1:5" ht="33.950000000000003" customHeight="1" x14ac:dyDescent="0.25">
      <c r="A90" s="52" t="s">
        <v>154</v>
      </c>
      <c r="B90" s="53">
        <v>37008132509</v>
      </c>
      <c r="C90" s="54" t="s">
        <v>22</v>
      </c>
      <c r="D90" s="54" t="s">
        <v>155</v>
      </c>
      <c r="E90" s="56"/>
    </row>
    <row r="91" spans="1:5" ht="33.950000000000003" customHeight="1" x14ac:dyDescent="0.25">
      <c r="A91" s="52" t="s">
        <v>131</v>
      </c>
      <c r="B91" s="53">
        <v>46241952013</v>
      </c>
      <c r="C91" s="54" t="s">
        <v>22</v>
      </c>
      <c r="D91" s="54" t="s">
        <v>141</v>
      </c>
      <c r="E91" s="56"/>
    </row>
    <row r="92" spans="1:5" ht="33.950000000000003" customHeight="1" x14ac:dyDescent="0.25">
      <c r="A92" s="52" t="s">
        <v>158</v>
      </c>
      <c r="B92" s="53">
        <v>54361842913</v>
      </c>
      <c r="C92" s="54" t="s">
        <v>22</v>
      </c>
      <c r="D92" s="54" t="s">
        <v>159</v>
      </c>
      <c r="E92" s="56"/>
    </row>
    <row r="93" spans="1:5" ht="33.950000000000003" customHeight="1" x14ac:dyDescent="0.25">
      <c r="A93" s="52" t="s">
        <v>30</v>
      </c>
      <c r="B93" s="53">
        <v>48344221376</v>
      </c>
      <c r="C93" s="54" t="s">
        <v>31</v>
      </c>
      <c r="D93" s="54" t="s">
        <v>161</v>
      </c>
      <c r="E93" s="56"/>
    </row>
    <row r="94" spans="1:5" ht="33.950000000000003" customHeight="1" x14ac:dyDescent="0.25">
      <c r="A94" s="52" t="s">
        <v>156</v>
      </c>
      <c r="B94" s="53">
        <v>14627368837</v>
      </c>
      <c r="C94" s="54" t="s">
        <v>72</v>
      </c>
      <c r="D94" s="54" t="s">
        <v>157</v>
      </c>
      <c r="E94" s="56"/>
    </row>
    <row r="95" spans="1:5" ht="33.950000000000003" customHeight="1" x14ac:dyDescent="0.25">
      <c r="A95" s="52" t="s">
        <v>164</v>
      </c>
      <c r="B95" s="53">
        <v>2929760936</v>
      </c>
      <c r="C95" s="54" t="s">
        <v>22</v>
      </c>
      <c r="D95" s="54" t="s">
        <v>168</v>
      </c>
      <c r="E95" s="56"/>
    </row>
    <row r="96" spans="1:5" ht="33.950000000000003" customHeight="1" x14ac:dyDescent="0.25">
      <c r="A96" s="52" t="s">
        <v>165</v>
      </c>
      <c r="B96" s="53">
        <v>29108956142</v>
      </c>
      <c r="C96" s="54" t="s">
        <v>22</v>
      </c>
      <c r="D96" s="54" t="s">
        <v>66</v>
      </c>
      <c r="E96" s="56"/>
    </row>
    <row r="97" spans="1:5" ht="33.950000000000003" customHeight="1" x14ac:dyDescent="0.25">
      <c r="A97" s="52" t="s">
        <v>132</v>
      </c>
      <c r="B97" s="53">
        <v>73296586381</v>
      </c>
      <c r="C97" s="54" t="s">
        <v>22</v>
      </c>
      <c r="D97" s="54" t="s">
        <v>169</v>
      </c>
      <c r="E97" s="56"/>
    </row>
    <row r="98" spans="1:5" ht="33.950000000000003" customHeight="1" x14ac:dyDescent="0.25">
      <c r="A98" s="52" t="s">
        <v>132</v>
      </c>
      <c r="B98" s="53">
        <v>73296586381</v>
      </c>
      <c r="C98" s="54" t="s">
        <v>22</v>
      </c>
      <c r="D98" s="54" t="s">
        <v>172</v>
      </c>
      <c r="E98" s="56"/>
    </row>
    <row r="99" spans="1:5" ht="33.950000000000003" customHeight="1" x14ac:dyDescent="0.25">
      <c r="A99" s="52" t="s">
        <v>166</v>
      </c>
      <c r="B99" s="53">
        <v>83605107180</v>
      </c>
      <c r="C99" s="54" t="s">
        <v>167</v>
      </c>
      <c r="D99" s="54" t="s">
        <v>82</v>
      </c>
      <c r="E99" s="56"/>
    </row>
    <row r="100" spans="1:5" ht="33.950000000000003" customHeight="1" x14ac:dyDescent="0.25">
      <c r="A100" s="52" t="s">
        <v>171</v>
      </c>
      <c r="B100" s="53">
        <v>14222787936</v>
      </c>
      <c r="C100" s="54" t="s">
        <v>173</v>
      </c>
      <c r="D100" s="54" t="s">
        <v>174</v>
      </c>
      <c r="E100" s="56"/>
    </row>
    <row r="101" spans="1:5" ht="33.950000000000003" customHeight="1" x14ac:dyDescent="0.25">
      <c r="A101" s="52" t="s">
        <v>162</v>
      </c>
      <c r="B101" s="53">
        <v>99382190323</v>
      </c>
      <c r="C101" s="54" t="s">
        <v>22</v>
      </c>
      <c r="D101" s="54" t="s">
        <v>53</v>
      </c>
      <c r="E101" s="56"/>
    </row>
    <row r="102" spans="1:5" ht="33.950000000000003" customHeight="1" x14ac:dyDescent="0.25">
      <c r="A102" s="60" t="s">
        <v>5</v>
      </c>
      <c r="B102" s="30"/>
      <c r="C102" s="31"/>
      <c r="D102" s="31"/>
      <c r="E102" s="61">
        <f>SUM(E7:E101)</f>
        <v>132083.94000000006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0:C60 A44:D59 A14:A28 C14:D23 A61:D102">
    <cfRule type="expression" dxfId="74" priority="10">
      <formula>MOD(ROW(),2)=0</formula>
    </cfRule>
  </conditionalFormatting>
  <conditionalFormatting sqref="C24">
    <cfRule type="expression" dxfId="73" priority="9">
      <formula>MOD(ROW(),2)=0</formula>
    </cfRule>
  </conditionalFormatting>
  <conditionalFormatting sqref="A38:C38 A39:D43">
    <cfRule type="expression" dxfId="72" priority="8">
      <formula>MOD(ROW(),2)=0</formula>
    </cfRule>
  </conditionalFormatting>
  <conditionalFormatting sqref="D31:D33">
    <cfRule type="expression" dxfId="71" priority="7">
      <formula>MOD(ROW(),2)=0</formula>
    </cfRule>
  </conditionalFormatting>
  <conditionalFormatting sqref="A7:D13">
    <cfRule type="expression" dxfId="70" priority="6">
      <formula>MOD(ROW(),2)=0</formula>
    </cfRule>
  </conditionalFormatting>
  <conditionalFormatting sqref="D38">
    <cfRule type="expression" dxfId="69" priority="5">
      <formula>MOD(ROW(),2)=0</formula>
    </cfRule>
  </conditionalFormatting>
  <conditionalFormatting sqref="E7:E102">
    <cfRule type="expression" dxfId="68" priority="3">
      <formula>MOD(ROW(),2)=0</formula>
    </cfRule>
    <cfRule type="expression" dxfId="67" priority="4">
      <formula>MOD(ROW(),2)=1</formula>
    </cfRule>
  </conditionalFormatting>
  <conditionalFormatting sqref="D60">
    <cfRule type="expression" dxfId="66" priority="2">
      <formula>MOD(ROW(),2)=0</formula>
    </cfRule>
  </conditionalFormatting>
  <conditionalFormatting sqref="D24 C25:D28 A29:D30 A31:C33 A34:D37">
    <cfRule type="expression" dxfId="65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06"/>
  <sheetViews>
    <sheetView showGridLines="0" tabSelected="1" workbookViewId="0">
      <selection activeCell="D9" sqref="D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14</v>
      </c>
      <c r="B1" s="69"/>
      <c r="C1" s="69"/>
      <c r="D1" s="69"/>
      <c r="E1" s="69"/>
      <c r="F1" s="3"/>
    </row>
    <row r="2" spans="1:6" ht="34.5" customHeight="1" thickTop="1" x14ac:dyDescent="0.25">
      <c r="A2" s="74" t="s">
        <v>15</v>
      </c>
      <c r="B2" s="74"/>
      <c r="C2" s="64" t="s">
        <v>17</v>
      </c>
      <c r="D2" s="72" t="s">
        <v>16</v>
      </c>
      <c r="E2" s="72"/>
      <c r="F2" s="4"/>
    </row>
    <row r="3" spans="1:6" ht="49.5" customHeight="1" x14ac:dyDescent="0.25">
      <c r="A3" s="71" t="s">
        <v>18</v>
      </c>
      <c r="B3" s="71"/>
      <c r="C3" s="65"/>
      <c r="D3" s="73" t="s">
        <v>19</v>
      </c>
      <c r="E3" s="73"/>
      <c r="F3" s="4"/>
    </row>
    <row r="4" spans="1:6" ht="44.1" customHeight="1" x14ac:dyDescent="0.25">
      <c r="A4" s="36" t="s">
        <v>210</v>
      </c>
      <c r="B4" s="9"/>
      <c r="C4" s="9"/>
      <c r="D4" s="9"/>
      <c r="E4" s="9"/>
    </row>
    <row r="5" spans="1:6" ht="44.1" customHeight="1" x14ac:dyDescent="0.25">
      <c r="A5" s="68" t="s">
        <v>13</v>
      </c>
      <c r="B5" s="68"/>
      <c r="C5" s="68"/>
      <c r="D5" s="68"/>
      <c r="E5" s="68"/>
    </row>
    <row r="6" spans="1:6" s="2" customFormat="1" ht="33.950000000000003" customHeight="1" x14ac:dyDescent="0.25">
      <c r="A6" s="49" t="s">
        <v>8</v>
      </c>
      <c r="B6" s="50" t="s">
        <v>9</v>
      </c>
      <c r="C6" s="50" t="s">
        <v>10</v>
      </c>
      <c r="D6" s="50" t="s">
        <v>11</v>
      </c>
      <c r="E6" s="51" t="s">
        <v>0</v>
      </c>
    </row>
    <row r="7" spans="1:6" s="2" customFormat="1" ht="33.75" customHeight="1" x14ac:dyDescent="0.25">
      <c r="A7" s="52" t="s">
        <v>2</v>
      </c>
      <c r="B7" s="53"/>
      <c r="C7" s="54"/>
      <c r="D7" s="55" t="s">
        <v>301</v>
      </c>
      <c r="E7" s="56"/>
    </row>
    <row r="8" spans="1:6" s="2" customFormat="1" ht="24.75" customHeight="1" x14ac:dyDescent="0.25">
      <c r="A8" s="52" t="s">
        <v>2</v>
      </c>
      <c r="B8" s="53" t="str">
        <f t="array" ref="B8">IFERROR(INDEX(#REF!,SMALL(IF(#REF!=rngInvoice,ROW(#REF!)-ROW(#REF!)), ROW(2:2)), MATCH($B$6,#REF!, 0)),"")</f>
        <v/>
      </c>
      <c r="C8" s="54" t="str">
        <f t="array" ref="C8">IFERROR(INDEX(#REF!,SMALL(IF(#REF!=rngInvoice,ROW(#REF!)-ROW(#REF!)), ROW(2:2)), MATCH($C$6,#REF!, 0)),"")</f>
        <v/>
      </c>
      <c r="D8" s="55" t="s">
        <v>44</v>
      </c>
      <c r="E8" s="56"/>
    </row>
    <row r="9" spans="1:6" s="2" customFormat="1" ht="24.75" customHeight="1" x14ac:dyDescent="0.25">
      <c r="A9" s="52" t="s">
        <v>2</v>
      </c>
      <c r="B9" s="53" t="str">
        <f t="array" ref="B9">IFERROR(INDEX(#REF!,SMALL(IF(#REF!=rngInvoice,ROW(#REF!)-ROW(#REF!)), ROW(2:2)), MATCH($B$6,#REF!, 0)),"")</f>
        <v/>
      </c>
      <c r="C9" s="54" t="str">
        <f t="array" ref="C9">IFERROR(INDEX(#REF!,SMALL(IF(#REF!=rngInvoice,ROW(#REF!)-ROW(#REF!)), ROW(2:2)), MATCH($C$6,#REF!, 0)),"")</f>
        <v/>
      </c>
      <c r="D9" s="55" t="s">
        <v>163</v>
      </c>
      <c r="E9" s="56"/>
    </row>
    <row r="10" spans="1:6" s="2" customFormat="1" ht="30" customHeight="1" x14ac:dyDescent="0.25">
      <c r="A10" s="52" t="s">
        <v>2</v>
      </c>
      <c r="B10" s="53" t="str">
        <f t="array" ref="B10">IFERROR(INDEX(#REF!,SMALL(IF(#REF!=rngInvoice,ROW(#REF!)-ROW(#REF!)), ROW(1:1)), MATCH($B$6,#REF!, 0)),"")</f>
        <v/>
      </c>
      <c r="C10" s="54" t="str">
        <f t="array" ref="C10">IFERROR(INDEX(#REF!,SMALL(IF(#REF!=rngInvoice,ROW(#REF!)-ROW(#REF!)), ROW(1:1)), MATCH($C$6,#REF!, 0)),"")</f>
        <v/>
      </c>
      <c r="D10" s="55" t="s">
        <v>44</v>
      </c>
      <c r="E10" s="56"/>
    </row>
    <row r="11" spans="1:6" s="2" customFormat="1" ht="30" customHeight="1" x14ac:dyDescent="0.25">
      <c r="A11" s="52" t="s">
        <v>2</v>
      </c>
      <c r="B11" s="53"/>
      <c r="C11" s="54"/>
      <c r="D11" s="54" t="s">
        <v>183</v>
      </c>
      <c r="E11" s="56"/>
    </row>
    <row r="12" spans="1:6" s="2" customFormat="1" ht="24.75" customHeight="1" x14ac:dyDescent="0.25">
      <c r="A12" s="52" t="s">
        <v>2</v>
      </c>
      <c r="B12" s="53" t="str">
        <f t="array" ref="B12">IFERROR(INDEX(#REF!,SMALL(IF(#REF!=rngInvoice,ROW(#REF!)-ROW(#REF!)), ROW(2:2)), MATCH($B$6,#REF!, 0)),"")</f>
        <v/>
      </c>
      <c r="C12" s="54" t="str">
        <f t="array" ref="C12">IFERROR(INDEX(#REF!,SMALL(IF(#REF!=rngInvoice,ROW(#REF!)-ROW(#REF!)), ROW(2:2)), MATCH($C$6,#REF!, 0)),"")</f>
        <v/>
      </c>
      <c r="D12" s="54" t="s">
        <v>45</v>
      </c>
      <c r="E12" s="56"/>
    </row>
    <row r="13" spans="1:6" s="2" customFormat="1" ht="24.75" customHeight="1" x14ac:dyDescent="0.25">
      <c r="A13" s="52" t="s">
        <v>2</v>
      </c>
      <c r="B13" s="53"/>
      <c r="C13" s="54"/>
      <c r="D13" s="54" t="s">
        <v>148</v>
      </c>
      <c r="E13" s="56"/>
    </row>
    <row r="14" spans="1:6" s="2" customFormat="1" ht="44.25" customHeight="1" x14ac:dyDescent="0.25">
      <c r="A14" s="52" t="s">
        <v>3</v>
      </c>
      <c r="B14" s="57">
        <v>18683136487</v>
      </c>
      <c r="C14" s="54" t="s">
        <v>1</v>
      </c>
      <c r="D14" s="55" t="s">
        <v>4</v>
      </c>
      <c r="E14" s="56"/>
    </row>
    <row r="15" spans="1:6" s="2" customFormat="1" ht="30.75" customHeight="1" x14ac:dyDescent="0.25">
      <c r="A15" s="52" t="s">
        <v>2</v>
      </c>
      <c r="B15" s="53"/>
      <c r="C15" s="54"/>
      <c r="D15" s="54" t="s">
        <v>138</v>
      </c>
      <c r="E15" s="56"/>
    </row>
    <row r="16" spans="1:6" s="2" customFormat="1" ht="35.25" customHeight="1" x14ac:dyDescent="0.25">
      <c r="A16" s="52" t="s">
        <v>2</v>
      </c>
      <c r="B16" s="53"/>
      <c r="C16" s="54"/>
      <c r="D16" s="54" t="s">
        <v>175</v>
      </c>
      <c r="E16" s="56"/>
    </row>
    <row r="17" spans="1:5" s="2" customFormat="1" ht="33.75" customHeight="1" x14ac:dyDescent="0.25">
      <c r="A17" s="52" t="s">
        <v>2</v>
      </c>
      <c r="B17" s="53" t="str">
        <f t="array" ref="B17">IFERROR(INDEX(#REF!,SMALL(IF(#REF!=rngInvoice,ROW(#REF!)-ROW(#REF!)), ROW(4:4)), MATCH($B$6,#REF!, 0)),"")</f>
        <v/>
      </c>
      <c r="C17" s="54" t="str">
        <f t="array" ref="C17">IFERROR(INDEX(#REF!,SMALL(IF(#REF!=rngInvoice,ROW(#REF!)-ROW(#REF!)), ROW(4:4)), MATCH($C$6,#REF!, 0)),"")</f>
        <v/>
      </c>
      <c r="D17" s="55" t="s">
        <v>170</v>
      </c>
      <c r="E17" s="56"/>
    </row>
    <row r="18" spans="1:5" s="2" customFormat="1" ht="33.950000000000003" customHeight="1" x14ac:dyDescent="0.25">
      <c r="A18" s="52" t="s">
        <v>21</v>
      </c>
      <c r="B18" s="58">
        <v>96537643037</v>
      </c>
      <c r="C18" s="54" t="s">
        <v>22</v>
      </c>
      <c r="D18" s="55" t="s">
        <v>23</v>
      </c>
      <c r="E18" s="56"/>
    </row>
    <row r="19" spans="1:5" s="2" customFormat="1" ht="33.950000000000003" customHeight="1" x14ac:dyDescent="0.25">
      <c r="A19" s="52" t="s">
        <v>6</v>
      </c>
      <c r="B19" s="53">
        <v>81793146560</v>
      </c>
      <c r="C19" s="54" t="s">
        <v>1</v>
      </c>
      <c r="D19" s="54" t="s">
        <v>51</v>
      </c>
      <c r="E19" s="56"/>
    </row>
    <row r="20" spans="1:5" s="2" customFormat="1" ht="33.950000000000003" customHeight="1" x14ac:dyDescent="0.25">
      <c r="A20" s="52" t="s">
        <v>7</v>
      </c>
      <c r="B20" s="58">
        <v>85821130368</v>
      </c>
      <c r="C20" s="54" t="s">
        <v>1</v>
      </c>
      <c r="D20" s="55" t="s">
        <v>55</v>
      </c>
      <c r="E20" s="56"/>
    </row>
    <row r="21" spans="1:5" s="2" customFormat="1" ht="33.950000000000003" customHeight="1" x14ac:dyDescent="0.25">
      <c r="A21" s="52" t="s">
        <v>24</v>
      </c>
      <c r="B21" s="53">
        <v>87311810356</v>
      </c>
      <c r="C21" s="54" t="s">
        <v>1</v>
      </c>
      <c r="D21" s="55" t="s">
        <v>52</v>
      </c>
      <c r="E21" s="56"/>
    </row>
    <row r="22" spans="1:5" s="2" customFormat="1" ht="33.950000000000003" customHeight="1" x14ac:dyDescent="0.25">
      <c r="A22" s="52" t="s">
        <v>49</v>
      </c>
      <c r="B22" s="53">
        <v>27759560625</v>
      </c>
      <c r="C22" s="54" t="s">
        <v>1</v>
      </c>
      <c r="D22" s="54" t="s">
        <v>68</v>
      </c>
      <c r="E22" s="56"/>
    </row>
    <row r="23" spans="1:5" s="2" customFormat="1" ht="33.950000000000003" customHeight="1" x14ac:dyDescent="0.25">
      <c r="A23" s="52" t="s">
        <v>49</v>
      </c>
      <c r="B23" s="53">
        <v>27759560625</v>
      </c>
      <c r="C23" s="54" t="s">
        <v>1</v>
      </c>
      <c r="D23" s="54" t="s">
        <v>76</v>
      </c>
      <c r="E23" s="56"/>
    </row>
    <row r="24" spans="1:5" s="2" customFormat="1" ht="33.950000000000003" customHeight="1" x14ac:dyDescent="0.25">
      <c r="A24" s="52" t="s">
        <v>49</v>
      </c>
      <c r="B24" s="53">
        <v>27759560625</v>
      </c>
      <c r="C24" s="54" t="s">
        <v>1</v>
      </c>
      <c r="D24" s="54" t="s">
        <v>177</v>
      </c>
      <c r="E24" s="56"/>
    </row>
    <row r="25" spans="1:5" s="2" customFormat="1" ht="33.950000000000003" customHeight="1" x14ac:dyDescent="0.25">
      <c r="A25" s="52" t="s">
        <v>49</v>
      </c>
      <c r="B25" s="58">
        <v>27759560625</v>
      </c>
      <c r="C25" s="54" t="s">
        <v>1</v>
      </c>
      <c r="D25" s="54" t="s">
        <v>50</v>
      </c>
      <c r="E25" s="56"/>
    </row>
    <row r="26" spans="1:5" s="2" customFormat="1" ht="33.950000000000003" customHeight="1" x14ac:dyDescent="0.25">
      <c r="A26" s="52" t="s">
        <v>182</v>
      </c>
      <c r="B26" s="53"/>
      <c r="C26" s="54" t="s">
        <v>1</v>
      </c>
      <c r="D26" s="54" t="s">
        <v>48</v>
      </c>
      <c r="E26" s="56"/>
    </row>
    <row r="27" spans="1:5" s="2" customFormat="1" ht="33.950000000000003" customHeight="1" x14ac:dyDescent="0.25">
      <c r="A27" s="52" t="s">
        <v>25</v>
      </c>
      <c r="B27" s="53">
        <v>63073332379</v>
      </c>
      <c r="C27" s="54" t="s">
        <v>1</v>
      </c>
      <c r="D27" s="54" t="s">
        <v>48</v>
      </c>
      <c r="E27" s="56"/>
    </row>
    <row r="28" spans="1:5" s="2" customFormat="1" ht="33.950000000000003" customHeight="1" x14ac:dyDescent="0.25">
      <c r="A28" s="52" t="s">
        <v>26</v>
      </c>
      <c r="B28" s="58">
        <v>37353413087</v>
      </c>
      <c r="C28" s="54" t="s">
        <v>27</v>
      </c>
      <c r="D28" s="54" t="s">
        <v>23</v>
      </c>
      <c r="E28" s="56"/>
    </row>
    <row r="29" spans="1:5" s="2" customFormat="1" ht="33.950000000000003" customHeight="1" x14ac:dyDescent="0.25">
      <c r="A29" s="52" t="s">
        <v>28</v>
      </c>
      <c r="B29" s="53">
        <v>50730247993</v>
      </c>
      <c r="C29" s="54" t="s">
        <v>29</v>
      </c>
      <c r="D29" s="54" t="s">
        <v>54</v>
      </c>
      <c r="E29" s="56"/>
    </row>
    <row r="30" spans="1:5" s="2" customFormat="1" ht="33.950000000000003" customHeight="1" x14ac:dyDescent="0.25">
      <c r="A30" s="52" t="s">
        <v>30</v>
      </c>
      <c r="B30" s="58">
        <v>78344221376</v>
      </c>
      <c r="C30" s="54" t="s">
        <v>31</v>
      </c>
      <c r="D30" s="54" t="s">
        <v>47</v>
      </c>
      <c r="E30" s="56"/>
    </row>
    <row r="31" spans="1:5" s="2" customFormat="1" ht="33.950000000000003" customHeight="1" x14ac:dyDescent="0.25">
      <c r="A31" s="52" t="s">
        <v>32</v>
      </c>
      <c r="B31" s="53">
        <v>16818401381</v>
      </c>
      <c r="C31" s="54" t="s">
        <v>33</v>
      </c>
      <c r="D31" s="55" t="s">
        <v>53</v>
      </c>
      <c r="E31" s="56"/>
    </row>
    <row r="32" spans="1:5" s="2" customFormat="1" ht="33.950000000000003" customHeight="1" x14ac:dyDescent="0.25">
      <c r="A32" s="52" t="s">
        <v>34</v>
      </c>
      <c r="B32" s="53">
        <v>44138062462</v>
      </c>
      <c r="C32" s="54" t="s">
        <v>35</v>
      </c>
      <c r="D32" s="55" t="s">
        <v>47</v>
      </c>
      <c r="E32" s="56"/>
    </row>
    <row r="33" spans="1:5" s="2" customFormat="1" ht="33.950000000000003" customHeight="1" x14ac:dyDescent="0.25">
      <c r="A33" s="52" t="s">
        <v>36</v>
      </c>
      <c r="B33" s="53">
        <v>7179054100</v>
      </c>
      <c r="C33" s="54" t="s">
        <v>1</v>
      </c>
      <c r="D33" s="55" t="s">
        <v>47</v>
      </c>
      <c r="E33" s="56"/>
    </row>
    <row r="34" spans="1:5" s="2" customFormat="1" ht="33.950000000000003" customHeight="1" x14ac:dyDescent="0.25">
      <c r="A34" s="52" t="s">
        <v>37</v>
      </c>
      <c r="B34" s="53">
        <v>18928523252</v>
      </c>
      <c r="C34" s="54" t="s">
        <v>38</v>
      </c>
      <c r="D34" s="55" t="s">
        <v>47</v>
      </c>
      <c r="E34" s="56"/>
    </row>
    <row r="35" spans="1:5" s="2" customFormat="1" ht="33.950000000000003" customHeight="1" x14ac:dyDescent="0.25">
      <c r="A35" s="52" t="s">
        <v>39</v>
      </c>
      <c r="B35" s="53">
        <v>80514542862</v>
      </c>
      <c r="C35" s="54" t="s">
        <v>40</v>
      </c>
      <c r="D35" s="55" t="s">
        <v>47</v>
      </c>
      <c r="E35" s="56"/>
    </row>
    <row r="36" spans="1:5" s="2" customFormat="1" ht="33.950000000000003" customHeight="1" x14ac:dyDescent="0.25">
      <c r="A36" s="52" t="s">
        <v>41</v>
      </c>
      <c r="B36" s="53">
        <v>80707173410</v>
      </c>
      <c r="C36" s="54" t="s">
        <v>22</v>
      </c>
      <c r="D36" s="55" t="s">
        <v>56</v>
      </c>
      <c r="E36" s="56"/>
    </row>
    <row r="37" spans="1:5" s="2" customFormat="1" ht="33.950000000000003" customHeight="1" x14ac:dyDescent="0.25">
      <c r="A37" s="52" t="s">
        <v>42</v>
      </c>
      <c r="B37" s="53">
        <v>34818881206</v>
      </c>
      <c r="C37" s="54" t="s">
        <v>1</v>
      </c>
      <c r="D37" s="55" t="s">
        <v>46</v>
      </c>
      <c r="E37" s="56"/>
    </row>
    <row r="38" spans="1:5" s="2" customFormat="1" ht="33.950000000000003" customHeight="1" x14ac:dyDescent="0.25">
      <c r="A38" s="52" t="s">
        <v>43</v>
      </c>
      <c r="B38" s="53">
        <v>98047705793</v>
      </c>
      <c r="C38" s="54" t="s">
        <v>22</v>
      </c>
      <c r="D38" s="55" t="s">
        <v>47</v>
      </c>
      <c r="E38" s="56"/>
    </row>
    <row r="39" spans="1:5" s="2" customFormat="1" ht="33.950000000000003" customHeight="1" x14ac:dyDescent="0.25">
      <c r="A39" s="52" t="s">
        <v>57</v>
      </c>
      <c r="B39" s="53">
        <v>78344221376</v>
      </c>
      <c r="C39" s="54" t="s">
        <v>31</v>
      </c>
      <c r="D39" s="54" t="s">
        <v>58</v>
      </c>
      <c r="E39" s="56"/>
    </row>
    <row r="40" spans="1:5" s="2" customFormat="1" ht="44.25" customHeight="1" x14ac:dyDescent="0.25">
      <c r="A40" s="59" t="s">
        <v>59</v>
      </c>
      <c r="B40" s="53">
        <v>78661516143</v>
      </c>
      <c r="C40" s="54" t="s">
        <v>1</v>
      </c>
      <c r="D40" s="54" t="s">
        <v>61</v>
      </c>
      <c r="E40" s="56"/>
    </row>
    <row r="41" spans="1:5" s="2" customFormat="1" ht="33.950000000000003" customHeight="1" x14ac:dyDescent="0.25">
      <c r="A41" s="52" t="s">
        <v>60</v>
      </c>
      <c r="B41" s="53">
        <v>97748123085</v>
      </c>
      <c r="C41" s="54" t="s">
        <v>1</v>
      </c>
      <c r="D41" s="54" t="s">
        <v>61</v>
      </c>
      <c r="E41" s="56"/>
    </row>
    <row r="42" spans="1:5" s="2" customFormat="1" ht="33.950000000000003" customHeight="1" x14ac:dyDescent="0.25">
      <c r="A42" s="59" t="s">
        <v>62</v>
      </c>
      <c r="B42" s="53">
        <v>36550790198</v>
      </c>
      <c r="C42" s="54" t="s">
        <v>40</v>
      </c>
      <c r="D42" s="55" t="s">
        <v>63</v>
      </c>
      <c r="E42" s="56"/>
    </row>
    <row r="43" spans="1:5" s="2" customFormat="1" ht="33.950000000000003" customHeight="1" x14ac:dyDescent="0.25">
      <c r="A43" s="52" t="s">
        <v>64</v>
      </c>
      <c r="B43" s="53">
        <v>99033758073</v>
      </c>
      <c r="C43" s="54" t="s">
        <v>22</v>
      </c>
      <c r="D43" s="54" t="s">
        <v>63</v>
      </c>
      <c r="E43" s="56"/>
    </row>
    <row r="44" spans="1:5" ht="33.950000000000003" customHeight="1" x14ac:dyDescent="0.25">
      <c r="A44" s="52" t="s">
        <v>65</v>
      </c>
      <c r="B44" s="53">
        <v>24796394086</v>
      </c>
      <c r="C44" s="54" t="s">
        <v>1</v>
      </c>
      <c r="D44" s="55" t="s">
        <v>46</v>
      </c>
      <c r="E44" s="56"/>
    </row>
    <row r="45" spans="1:5" ht="33.950000000000003" customHeight="1" x14ac:dyDescent="0.25">
      <c r="A45" s="52" t="s">
        <v>64</v>
      </c>
      <c r="B45" s="53">
        <v>99033758073</v>
      </c>
      <c r="C45" s="54" t="s">
        <v>22</v>
      </c>
      <c r="D45" s="55" t="s">
        <v>66</v>
      </c>
      <c r="E45" s="56"/>
    </row>
    <row r="46" spans="1:5" ht="33.950000000000003" customHeight="1" x14ac:dyDescent="0.25">
      <c r="A46" s="52" t="s">
        <v>62</v>
      </c>
      <c r="B46" s="53">
        <v>36550790198</v>
      </c>
      <c r="C46" s="54" t="s">
        <v>40</v>
      </c>
      <c r="D46" s="54" t="s">
        <v>66</v>
      </c>
      <c r="E46" s="56"/>
    </row>
    <row r="47" spans="1:5" ht="33.950000000000003" customHeight="1" x14ac:dyDescent="0.25">
      <c r="A47" s="52" t="s">
        <v>67</v>
      </c>
      <c r="B47" s="53">
        <v>45732233774</v>
      </c>
      <c r="C47" s="54" t="s">
        <v>1</v>
      </c>
      <c r="D47" s="54" t="s">
        <v>82</v>
      </c>
      <c r="E47" s="56"/>
    </row>
    <row r="48" spans="1:5" ht="33.950000000000003" customHeight="1" x14ac:dyDescent="0.25">
      <c r="A48" s="59" t="s">
        <v>69</v>
      </c>
      <c r="B48" s="53">
        <v>70776695338</v>
      </c>
      <c r="C48" s="54" t="s">
        <v>22</v>
      </c>
      <c r="D48" s="54" t="s">
        <v>70</v>
      </c>
      <c r="E48" s="56"/>
    </row>
    <row r="49" spans="1:5" ht="33.950000000000003" customHeight="1" x14ac:dyDescent="0.25">
      <c r="A49" s="52" t="s">
        <v>62</v>
      </c>
      <c r="B49" s="53">
        <v>36550790198</v>
      </c>
      <c r="C49" s="54" t="s">
        <v>40</v>
      </c>
      <c r="D49" s="54" t="s">
        <v>70</v>
      </c>
      <c r="E49" s="56"/>
    </row>
    <row r="50" spans="1:5" ht="33.950000000000003" customHeight="1" x14ac:dyDescent="0.25">
      <c r="A50" s="52" t="s">
        <v>71</v>
      </c>
      <c r="B50" s="53">
        <v>83442273157</v>
      </c>
      <c r="C50" s="54" t="s">
        <v>72</v>
      </c>
      <c r="D50" s="54" t="s">
        <v>73</v>
      </c>
      <c r="E50" s="56"/>
    </row>
    <row r="51" spans="1:5" ht="33.950000000000003" customHeight="1" x14ac:dyDescent="0.25">
      <c r="A51" s="52" t="s">
        <v>74</v>
      </c>
      <c r="B51" s="53">
        <v>76860791838</v>
      </c>
      <c r="C51" s="54" t="s">
        <v>75</v>
      </c>
      <c r="D51" s="54" t="s">
        <v>73</v>
      </c>
      <c r="E51" s="56"/>
    </row>
    <row r="52" spans="1:5" ht="33.950000000000003" customHeight="1" x14ac:dyDescent="0.25">
      <c r="A52" s="52" t="s">
        <v>74</v>
      </c>
      <c r="B52" s="53">
        <v>76860791838</v>
      </c>
      <c r="C52" s="54" t="s">
        <v>75</v>
      </c>
      <c r="D52" s="54" t="s">
        <v>77</v>
      </c>
      <c r="E52" s="56"/>
    </row>
    <row r="53" spans="1:5" ht="33.950000000000003" customHeight="1" x14ac:dyDescent="0.25">
      <c r="A53" s="59" t="s">
        <v>78</v>
      </c>
      <c r="B53" s="53">
        <v>14506572540</v>
      </c>
      <c r="C53" s="54" t="s">
        <v>1</v>
      </c>
      <c r="D53" s="54" t="s">
        <v>56</v>
      </c>
      <c r="E53" s="56"/>
    </row>
    <row r="54" spans="1:5" ht="33.950000000000003" customHeight="1" x14ac:dyDescent="0.25">
      <c r="A54" s="59" t="s">
        <v>84</v>
      </c>
      <c r="B54" s="53">
        <v>70108447975</v>
      </c>
      <c r="C54" s="54" t="s">
        <v>98</v>
      </c>
      <c r="D54" s="54" t="s">
        <v>46</v>
      </c>
      <c r="E54" s="56"/>
    </row>
    <row r="55" spans="1:5" ht="33.950000000000003" customHeight="1" x14ac:dyDescent="0.25">
      <c r="A55" s="52" t="s">
        <v>79</v>
      </c>
      <c r="B55" s="53">
        <v>28753835270</v>
      </c>
      <c r="C55" s="54" t="s">
        <v>35</v>
      </c>
      <c r="D55" s="54" t="s">
        <v>56</v>
      </c>
      <c r="E55" s="56"/>
    </row>
    <row r="56" spans="1:5" ht="33.950000000000003" customHeight="1" x14ac:dyDescent="0.25">
      <c r="A56" s="52" t="s">
        <v>85</v>
      </c>
      <c r="B56" s="53">
        <v>67080200094</v>
      </c>
      <c r="C56" s="54" t="s">
        <v>97</v>
      </c>
      <c r="D56" s="54" t="s">
        <v>104</v>
      </c>
      <c r="E56" s="56"/>
    </row>
    <row r="57" spans="1:5" ht="33.950000000000003" customHeight="1" x14ac:dyDescent="0.25">
      <c r="A57" s="52" t="s">
        <v>95</v>
      </c>
      <c r="B57" s="53">
        <v>86255713939</v>
      </c>
      <c r="C57" s="54" t="s">
        <v>1</v>
      </c>
      <c r="D57" s="54" t="s">
        <v>23</v>
      </c>
      <c r="E57" s="56"/>
    </row>
    <row r="58" spans="1:5" ht="33.950000000000003" customHeight="1" x14ac:dyDescent="0.25">
      <c r="A58" s="52" t="s">
        <v>87</v>
      </c>
      <c r="B58" s="53">
        <v>32227084119</v>
      </c>
      <c r="C58" s="54" t="s">
        <v>101</v>
      </c>
      <c r="D58" s="54" t="s">
        <v>86</v>
      </c>
      <c r="E58" s="56"/>
    </row>
    <row r="59" spans="1:5" ht="33.950000000000003" customHeight="1" x14ac:dyDescent="0.25">
      <c r="A59" s="52" t="s">
        <v>88</v>
      </c>
      <c r="B59" s="53">
        <v>58353015102</v>
      </c>
      <c r="C59" s="54" t="s">
        <v>1</v>
      </c>
      <c r="D59" s="54" t="s">
        <v>89</v>
      </c>
      <c r="E59" s="56"/>
    </row>
    <row r="60" spans="1:5" ht="33.950000000000003" customHeight="1" x14ac:dyDescent="0.25">
      <c r="A60" s="52" t="s">
        <v>80</v>
      </c>
      <c r="B60" s="53">
        <v>47496597252</v>
      </c>
      <c r="C60" s="54" t="s">
        <v>22</v>
      </c>
      <c r="D60" s="54" t="s">
        <v>81</v>
      </c>
      <c r="E60" s="56"/>
    </row>
    <row r="61" spans="1:5" ht="33.950000000000003" customHeight="1" x14ac:dyDescent="0.25">
      <c r="A61" s="52" t="s">
        <v>94</v>
      </c>
      <c r="B61" s="53">
        <v>49616585544</v>
      </c>
      <c r="C61" s="54" t="s">
        <v>22</v>
      </c>
      <c r="D61" s="54" t="s">
        <v>96</v>
      </c>
      <c r="E61" s="56"/>
    </row>
    <row r="62" spans="1:5" ht="33.950000000000003" customHeight="1" x14ac:dyDescent="0.25">
      <c r="A62" s="52" t="s">
        <v>90</v>
      </c>
      <c r="B62" s="53">
        <v>21523879111</v>
      </c>
      <c r="C62" s="54" t="s">
        <v>99</v>
      </c>
      <c r="D62" s="54" t="s">
        <v>91</v>
      </c>
      <c r="E62" s="56"/>
    </row>
    <row r="63" spans="1:5" ht="33.950000000000003" customHeight="1" x14ac:dyDescent="0.25">
      <c r="A63" s="52" t="s">
        <v>92</v>
      </c>
      <c r="B63" s="53">
        <v>21534554057</v>
      </c>
      <c r="C63" s="54" t="s">
        <v>22</v>
      </c>
      <c r="D63" s="54" t="s">
        <v>70</v>
      </c>
      <c r="E63" s="56"/>
    </row>
    <row r="64" spans="1:5" ht="33.950000000000003" customHeight="1" x14ac:dyDescent="0.25">
      <c r="A64" s="52" t="s">
        <v>93</v>
      </c>
      <c r="B64" s="53">
        <v>31076885097</v>
      </c>
      <c r="C64" s="54" t="s">
        <v>100</v>
      </c>
      <c r="D64" s="54" t="s">
        <v>70</v>
      </c>
      <c r="E64" s="56"/>
    </row>
    <row r="65" spans="1:5" ht="33.950000000000003" customHeight="1" x14ac:dyDescent="0.25">
      <c r="A65" s="52" t="s">
        <v>92</v>
      </c>
      <c r="B65" s="53">
        <v>21534554057</v>
      </c>
      <c r="C65" s="54" t="s">
        <v>22</v>
      </c>
      <c r="D65" s="54" t="s">
        <v>53</v>
      </c>
      <c r="E65" s="56"/>
    </row>
    <row r="66" spans="1:5" ht="33.950000000000003" customHeight="1" x14ac:dyDescent="0.25">
      <c r="A66" s="52" t="s">
        <v>102</v>
      </c>
      <c r="B66" s="53">
        <v>9427956589</v>
      </c>
      <c r="C66" s="54" t="s">
        <v>103</v>
      </c>
      <c r="D66" s="54" t="s">
        <v>178</v>
      </c>
      <c r="E66" s="56"/>
    </row>
    <row r="67" spans="1:5" ht="33.950000000000003" customHeight="1" x14ac:dyDescent="0.25">
      <c r="A67" s="52" t="s">
        <v>105</v>
      </c>
      <c r="B67" s="53">
        <v>49817034926</v>
      </c>
      <c r="C67" s="54" t="s">
        <v>106</v>
      </c>
      <c r="D67" s="54" t="s">
        <v>108</v>
      </c>
      <c r="E67" s="56"/>
    </row>
    <row r="68" spans="1:5" ht="33.950000000000003" customHeight="1" x14ac:dyDescent="0.25">
      <c r="A68" s="52" t="s">
        <v>102</v>
      </c>
      <c r="B68" s="53">
        <v>9427956589</v>
      </c>
      <c r="C68" s="54" t="s">
        <v>103</v>
      </c>
      <c r="D68" s="54" t="s">
        <v>109</v>
      </c>
      <c r="E68" s="56"/>
    </row>
    <row r="69" spans="1:5" ht="33.950000000000003" customHeight="1" x14ac:dyDescent="0.25">
      <c r="A69" s="52" t="s">
        <v>110</v>
      </c>
      <c r="B69" s="53">
        <v>28921383001</v>
      </c>
      <c r="C69" s="54" t="s">
        <v>1</v>
      </c>
      <c r="D69" s="54" t="s">
        <v>111</v>
      </c>
      <c r="E69" s="56"/>
    </row>
    <row r="70" spans="1:5" ht="33.950000000000003" customHeight="1" x14ac:dyDescent="0.25">
      <c r="A70" s="52" t="s">
        <v>112</v>
      </c>
      <c r="B70" s="53">
        <v>45052309127</v>
      </c>
      <c r="C70" s="54" t="s">
        <v>1</v>
      </c>
      <c r="D70" s="54" t="s">
        <v>113</v>
      </c>
      <c r="E70" s="56"/>
    </row>
    <row r="71" spans="1:5" ht="33.950000000000003" customHeight="1" x14ac:dyDescent="0.25">
      <c r="A71" s="52" t="s">
        <v>114</v>
      </c>
      <c r="B71" s="53">
        <v>38967655335</v>
      </c>
      <c r="C71" s="54" t="s">
        <v>1</v>
      </c>
      <c r="D71" s="54" t="s">
        <v>123</v>
      </c>
      <c r="E71" s="56"/>
    </row>
    <row r="72" spans="1:5" ht="33.950000000000003" customHeight="1" x14ac:dyDescent="0.25">
      <c r="A72" s="52" t="s">
        <v>115</v>
      </c>
      <c r="B72" s="53">
        <v>26398991713</v>
      </c>
      <c r="C72" s="54" t="s">
        <v>116</v>
      </c>
      <c r="D72" s="54" t="s">
        <v>124</v>
      </c>
      <c r="E72" s="56"/>
    </row>
    <row r="73" spans="1:5" ht="33.950000000000003" customHeight="1" x14ac:dyDescent="0.25">
      <c r="A73" s="52" t="s">
        <v>117</v>
      </c>
      <c r="B73" s="53">
        <v>45065170578</v>
      </c>
      <c r="C73" s="54" t="s">
        <v>118</v>
      </c>
      <c r="D73" s="54" t="s">
        <v>125</v>
      </c>
      <c r="E73" s="56"/>
    </row>
    <row r="74" spans="1:5" ht="33.950000000000003" customHeight="1" x14ac:dyDescent="0.25">
      <c r="A74" s="52" t="s">
        <v>62</v>
      </c>
      <c r="B74" s="53">
        <v>36550790198</v>
      </c>
      <c r="C74" s="54" t="s">
        <v>40</v>
      </c>
      <c r="D74" s="54" t="s">
        <v>120</v>
      </c>
      <c r="E74" s="56"/>
    </row>
    <row r="75" spans="1:5" ht="33.950000000000003" customHeight="1" x14ac:dyDescent="0.25">
      <c r="A75" s="52" t="s">
        <v>30</v>
      </c>
      <c r="B75" s="53">
        <v>78344221376</v>
      </c>
      <c r="C75" s="54" t="s">
        <v>31</v>
      </c>
      <c r="D75" s="54" t="s">
        <v>121</v>
      </c>
      <c r="E75" s="56"/>
    </row>
    <row r="76" spans="1:5" ht="33.950000000000003" customHeight="1" x14ac:dyDescent="0.25">
      <c r="A76" s="52" t="s">
        <v>119</v>
      </c>
      <c r="B76" s="53">
        <v>30777726033</v>
      </c>
      <c r="C76" s="54" t="s">
        <v>72</v>
      </c>
      <c r="D76" s="54" t="s">
        <v>122</v>
      </c>
      <c r="E76" s="56"/>
    </row>
    <row r="77" spans="1:5" ht="33.950000000000003" customHeight="1" x14ac:dyDescent="0.25">
      <c r="A77" s="52" t="s">
        <v>126</v>
      </c>
      <c r="B77" s="53">
        <v>96537643037</v>
      </c>
      <c r="C77" s="54" t="s">
        <v>22</v>
      </c>
      <c r="D77" s="54" t="s">
        <v>140</v>
      </c>
      <c r="E77" s="56"/>
    </row>
    <row r="78" spans="1:5" ht="33.950000000000003" customHeight="1" x14ac:dyDescent="0.25">
      <c r="A78" s="52" t="s">
        <v>87</v>
      </c>
      <c r="B78" s="53">
        <v>32227084119</v>
      </c>
      <c r="C78" s="54" t="s">
        <v>22</v>
      </c>
      <c r="D78" s="54" t="s">
        <v>141</v>
      </c>
      <c r="E78" s="56"/>
    </row>
    <row r="79" spans="1:5" ht="33.950000000000003" customHeight="1" x14ac:dyDescent="0.25">
      <c r="A79" s="52" t="s">
        <v>127</v>
      </c>
      <c r="B79" s="53">
        <v>7189160632</v>
      </c>
      <c r="C79" s="54" t="s">
        <v>1</v>
      </c>
      <c r="D79" s="54" t="s">
        <v>147</v>
      </c>
      <c r="E79" s="56"/>
    </row>
    <row r="80" spans="1:5" ht="33.950000000000003" customHeight="1" x14ac:dyDescent="0.25">
      <c r="A80" s="52" t="s">
        <v>128</v>
      </c>
      <c r="B80" s="53">
        <v>42821159693</v>
      </c>
      <c r="C80" s="54" t="s">
        <v>1</v>
      </c>
      <c r="D80" s="54" t="s">
        <v>125</v>
      </c>
      <c r="E80" s="56"/>
    </row>
    <row r="81" spans="1:5" ht="33.950000000000003" customHeight="1" x14ac:dyDescent="0.25">
      <c r="A81" s="52" t="s">
        <v>129</v>
      </c>
      <c r="B81" s="53">
        <v>83937751042</v>
      </c>
      <c r="C81" s="54" t="s">
        <v>130</v>
      </c>
      <c r="D81" s="54" t="s">
        <v>143</v>
      </c>
      <c r="E81" s="56"/>
    </row>
    <row r="82" spans="1:5" ht="33.950000000000003" customHeight="1" x14ac:dyDescent="0.25">
      <c r="A82" s="52" t="s">
        <v>132</v>
      </c>
      <c r="B82" s="53">
        <v>73296586381</v>
      </c>
      <c r="C82" s="54" t="s">
        <v>22</v>
      </c>
      <c r="D82" s="54" t="s">
        <v>142</v>
      </c>
      <c r="E82" s="56"/>
    </row>
    <row r="83" spans="1:5" ht="33.950000000000003" customHeight="1" x14ac:dyDescent="0.25">
      <c r="A83" s="52" t="s">
        <v>133</v>
      </c>
      <c r="B83" s="53">
        <v>23071028130</v>
      </c>
      <c r="C83" s="54" t="s">
        <v>1</v>
      </c>
      <c r="D83" s="54" t="s">
        <v>181</v>
      </c>
      <c r="E83" s="56"/>
    </row>
    <row r="84" spans="1:5" ht="33.950000000000003" customHeight="1" x14ac:dyDescent="0.25">
      <c r="A84" s="52" t="s">
        <v>134</v>
      </c>
      <c r="B84" s="53">
        <v>89724279955</v>
      </c>
      <c r="C84" s="54" t="s">
        <v>106</v>
      </c>
      <c r="D84" s="54" t="s">
        <v>144</v>
      </c>
      <c r="E84" s="56"/>
    </row>
    <row r="85" spans="1:5" ht="33.950000000000003" customHeight="1" x14ac:dyDescent="0.25">
      <c r="A85" s="52" t="s">
        <v>135</v>
      </c>
      <c r="B85" s="53">
        <v>31155358682</v>
      </c>
      <c r="C85" s="54" t="s">
        <v>145</v>
      </c>
      <c r="D85" s="54" t="s">
        <v>146</v>
      </c>
      <c r="E85" s="56"/>
    </row>
    <row r="86" spans="1:5" ht="33.950000000000003" customHeight="1" x14ac:dyDescent="0.25">
      <c r="A86" s="52" t="s">
        <v>136</v>
      </c>
      <c r="B86" s="53">
        <v>80514542862</v>
      </c>
      <c r="C86" s="54" t="s">
        <v>40</v>
      </c>
      <c r="D86" s="54" t="s">
        <v>47</v>
      </c>
      <c r="E86" s="56"/>
    </row>
    <row r="87" spans="1:5" ht="33.950000000000003" customHeight="1" x14ac:dyDescent="0.25">
      <c r="A87" s="52" t="s">
        <v>62</v>
      </c>
      <c r="B87" s="53">
        <v>36550790198</v>
      </c>
      <c r="C87" s="54" t="s">
        <v>40</v>
      </c>
      <c r="D87" s="54" t="s">
        <v>137</v>
      </c>
      <c r="E87" s="56"/>
    </row>
    <row r="88" spans="1:5" ht="33.950000000000003" customHeight="1" x14ac:dyDescent="0.25">
      <c r="A88" s="52" t="s">
        <v>62</v>
      </c>
      <c r="B88" s="53">
        <v>36550790198</v>
      </c>
      <c r="C88" s="54" t="s">
        <v>40</v>
      </c>
      <c r="D88" s="54" t="s">
        <v>122</v>
      </c>
      <c r="E88" s="56"/>
    </row>
    <row r="89" spans="1:5" ht="33.950000000000003" customHeight="1" x14ac:dyDescent="0.25">
      <c r="A89" s="52" t="s">
        <v>149</v>
      </c>
      <c r="B89" s="53">
        <v>64546066176</v>
      </c>
      <c r="C89" s="54" t="s">
        <v>1</v>
      </c>
      <c r="D89" s="54" t="s">
        <v>137</v>
      </c>
      <c r="E89" s="56"/>
    </row>
    <row r="90" spans="1:5" ht="33.950000000000003" customHeight="1" x14ac:dyDescent="0.25">
      <c r="A90" s="52" t="s">
        <v>150</v>
      </c>
      <c r="B90" s="53">
        <v>90464311839</v>
      </c>
      <c r="C90" s="54" t="s">
        <v>75</v>
      </c>
      <c r="D90" s="54" t="s">
        <v>151</v>
      </c>
      <c r="E90" s="56"/>
    </row>
    <row r="91" spans="1:5" ht="33.950000000000003" customHeight="1" x14ac:dyDescent="0.25">
      <c r="A91" s="52" t="s">
        <v>152</v>
      </c>
      <c r="B91" s="53">
        <v>69693144506</v>
      </c>
      <c r="C91" s="54" t="s">
        <v>22</v>
      </c>
      <c r="D91" s="54" t="s">
        <v>153</v>
      </c>
      <c r="E91" s="56"/>
    </row>
    <row r="92" spans="1:5" ht="33.950000000000003" customHeight="1" x14ac:dyDescent="0.25">
      <c r="A92" s="52" t="s">
        <v>154</v>
      </c>
      <c r="B92" s="53">
        <v>37008132509</v>
      </c>
      <c r="C92" s="54" t="s">
        <v>22</v>
      </c>
      <c r="D92" s="54" t="s">
        <v>155</v>
      </c>
      <c r="E92" s="56"/>
    </row>
    <row r="93" spans="1:5" ht="33.950000000000003" customHeight="1" x14ac:dyDescent="0.25">
      <c r="A93" s="52" t="s">
        <v>131</v>
      </c>
      <c r="B93" s="53">
        <v>46241952013</v>
      </c>
      <c r="C93" s="54" t="s">
        <v>22</v>
      </c>
      <c r="D93" s="54" t="s">
        <v>141</v>
      </c>
      <c r="E93" s="56"/>
    </row>
    <row r="94" spans="1:5" ht="33.950000000000003" customHeight="1" x14ac:dyDescent="0.25">
      <c r="A94" s="52" t="s">
        <v>158</v>
      </c>
      <c r="B94" s="53">
        <v>54361842913</v>
      </c>
      <c r="C94" s="54" t="s">
        <v>22</v>
      </c>
      <c r="D94" s="54" t="s">
        <v>159</v>
      </c>
      <c r="E94" s="56"/>
    </row>
    <row r="95" spans="1:5" ht="33.950000000000003" customHeight="1" x14ac:dyDescent="0.25">
      <c r="A95" s="52" t="s">
        <v>30</v>
      </c>
      <c r="B95" s="53">
        <v>48344221376</v>
      </c>
      <c r="C95" s="54" t="s">
        <v>31</v>
      </c>
      <c r="D95" s="54" t="s">
        <v>161</v>
      </c>
      <c r="E95" s="56"/>
    </row>
    <row r="96" spans="1:5" ht="33.950000000000003" customHeight="1" x14ac:dyDescent="0.25">
      <c r="A96" s="52" t="s">
        <v>156</v>
      </c>
      <c r="B96" s="53">
        <v>14627368837</v>
      </c>
      <c r="C96" s="54" t="s">
        <v>72</v>
      </c>
      <c r="D96" s="54" t="s">
        <v>157</v>
      </c>
      <c r="E96" s="56"/>
    </row>
    <row r="97" spans="1:5" ht="33.950000000000003" customHeight="1" x14ac:dyDescent="0.25">
      <c r="A97" s="52" t="s">
        <v>164</v>
      </c>
      <c r="B97" s="53">
        <v>2929760936</v>
      </c>
      <c r="C97" s="54" t="s">
        <v>22</v>
      </c>
      <c r="D97" s="54" t="s">
        <v>168</v>
      </c>
      <c r="E97" s="56"/>
    </row>
    <row r="98" spans="1:5" ht="33.950000000000003" customHeight="1" x14ac:dyDescent="0.25">
      <c r="A98" s="52" t="s">
        <v>165</v>
      </c>
      <c r="B98" s="53">
        <v>29108956142</v>
      </c>
      <c r="C98" s="54" t="s">
        <v>22</v>
      </c>
      <c r="D98" s="54" t="s">
        <v>66</v>
      </c>
      <c r="E98" s="56"/>
    </row>
    <row r="99" spans="1:5" ht="33.950000000000003" customHeight="1" x14ac:dyDescent="0.25">
      <c r="A99" s="52" t="s">
        <v>132</v>
      </c>
      <c r="B99" s="53">
        <v>73296586381</v>
      </c>
      <c r="C99" s="54" t="s">
        <v>22</v>
      </c>
      <c r="D99" s="54" t="s">
        <v>169</v>
      </c>
      <c r="E99" s="56"/>
    </row>
    <row r="100" spans="1:5" ht="33.950000000000003" customHeight="1" x14ac:dyDescent="0.25">
      <c r="A100" s="52" t="s">
        <v>132</v>
      </c>
      <c r="B100" s="53">
        <v>73296586381</v>
      </c>
      <c r="C100" s="54" t="s">
        <v>22</v>
      </c>
      <c r="D100" s="54" t="s">
        <v>172</v>
      </c>
      <c r="E100" s="56"/>
    </row>
    <row r="101" spans="1:5" ht="33.950000000000003" customHeight="1" x14ac:dyDescent="0.25">
      <c r="A101" s="52" t="s">
        <v>166</v>
      </c>
      <c r="B101" s="53">
        <v>83605107180</v>
      </c>
      <c r="C101" s="54" t="s">
        <v>167</v>
      </c>
      <c r="D101" s="54" t="s">
        <v>82</v>
      </c>
      <c r="E101" s="56"/>
    </row>
    <row r="102" spans="1:5" ht="33.950000000000003" customHeight="1" x14ac:dyDescent="0.25">
      <c r="A102" s="52" t="s">
        <v>171</v>
      </c>
      <c r="B102" s="53">
        <v>14222787936</v>
      </c>
      <c r="C102" s="54" t="s">
        <v>173</v>
      </c>
      <c r="D102" s="54" t="s">
        <v>174</v>
      </c>
      <c r="E102" s="56"/>
    </row>
    <row r="103" spans="1:5" ht="33.950000000000003" customHeight="1" x14ac:dyDescent="0.25">
      <c r="A103" s="52" t="s">
        <v>179</v>
      </c>
      <c r="B103" s="53">
        <v>93607917339</v>
      </c>
      <c r="C103" s="54" t="s">
        <v>184</v>
      </c>
      <c r="D103" s="54" t="s">
        <v>180</v>
      </c>
      <c r="E103" s="56"/>
    </row>
    <row r="104" spans="1:5" ht="33.950000000000003" customHeight="1" x14ac:dyDescent="0.25">
      <c r="A104" s="52" t="s">
        <v>176</v>
      </c>
      <c r="B104" s="53">
        <v>70427199569</v>
      </c>
      <c r="C104" s="54" t="s">
        <v>106</v>
      </c>
      <c r="D104" s="54" t="s">
        <v>47</v>
      </c>
      <c r="E104" s="56"/>
    </row>
    <row r="105" spans="1:5" ht="33.950000000000003" customHeight="1" x14ac:dyDescent="0.25">
      <c r="A105" s="52" t="s">
        <v>162</v>
      </c>
      <c r="B105" s="53">
        <v>99382190323</v>
      </c>
      <c r="C105" s="54" t="s">
        <v>22</v>
      </c>
      <c r="D105" s="54" t="s">
        <v>53</v>
      </c>
      <c r="E105" s="56"/>
    </row>
    <row r="106" spans="1:5" ht="33.950000000000003" customHeight="1" x14ac:dyDescent="0.25">
      <c r="A106" s="60" t="s">
        <v>5</v>
      </c>
      <c r="B106" s="30"/>
      <c r="C106" s="31"/>
      <c r="D106" s="31"/>
      <c r="E106" s="61">
        <f>SUM(E7:E105)</f>
        <v>0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2:C62 A46:D61 A14:A30 C14:D24 A63:D106">
    <cfRule type="expression" dxfId="49" priority="10">
      <formula>MOD(ROW(),2)=0</formula>
    </cfRule>
  </conditionalFormatting>
  <conditionalFormatting sqref="C25:C26">
    <cfRule type="expression" dxfId="48" priority="9">
      <formula>MOD(ROW(),2)=0</formula>
    </cfRule>
  </conditionalFormatting>
  <conditionalFormatting sqref="A40:C40 A41:D45">
    <cfRule type="expression" dxfId="47" priority="8">
      <formula>MOD(ROW(),2)=0</formula>
    </cfRule>
  </conditionalFormatting>
  <conditionalFormatting sqref="D33:D35">
    <cfRule type="expression" dxfId="46" priority="7">
      <formula>MOD(ROW(),2)=0</formula>
    </cfRule>
  </conditionalFormatting>
  <conditionalFormatting sqref="A7:D13">
    <cfRule type="expression" dxfId="45" priority="6">
      <formula>MOD(ROW(),2)=0</formula>
    </cfRule>
  </conditionalFormatting>
  <conditionalFormatting sqref="D40">
    <cfRule type="expression" dxfId="44" priority="5">
      <formula>MOD(ROW(),2)=0</formula>
    </cfRule>
  </conditionalFormatting>
  <conditionalFormatting sqref="E7:E106">
    <cfRule type="expression" dxfId="43" priority="3">
      <formula>MOD(ROW(),2)=0</formula>
    </cfRule>
    <cfRule type="expression" dxfId="42" priority="4">
      <formula>MOD(ROW(),2)=1</formula>
    </cfRule>
  </conditionalFormatting>
  <conditionalFormatting sqref="D62">
    <cfRule type="expression" dxfId="41" priority="2">
      <formula>MOD(ROW(),2)=0</formula>
    </cfRule>
  </conditionalFormatting>
  <conditionalFormatting sqref="D25:D26 C27:D30 A31:D32 A33:C35 A36:D39">
    <cfRule type="expression" dxfId="40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15"/>
  <sheetViews>
    <sheetView showGridLines="0" workbookViewId="0">
      <selection activeCell="D16" sqref="D16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14</v>
      </c>
      <c r="B1" s="69"/>
      <c r="C1" s="69"/>
      <c r="D1" s="69"/>
      <c r="E1" s="69"/>
      <c r="F1" s="3"/>
    </row>
    <row r="2" spans="1:6" ht="34.5" customHeight="1" thickTop="1" x14ac:dyDescent="0.25">
      <c r="A2" s="74" t="s">
        <v>15</v>
      </c>
      <c r="B2" s="74"/>
      <c r="C2" s="66" t="s">
        <v>17</v>
      </c>
      <c r="D2" s="72" t="s">
        <v>16</v>
      </c>
      <c r="E2" s="72"/>
      <c r="F2" s="4"/>
    </row>
    <row r="3" spans="1:6" ht="49.5" customHeight="1" x14ac:dyDescent="0.25">
      <c r="A3" s="71" t="s">
        <v>18</v>
      </c>
      <c r="B3" s="71"/>
      <c r="C3" s="67"/>
      <c r="D3" s="73" t="s">
        <v>19</v>
      </c>
      <c r="E3" s="73"/>
      <c r="F3" s="4"/>
    </row>
    <row r="4" spans="1:6" ht="44.1" customHeight="1" x14ac:dyDescent="0.25">
      <c r="A4" s="36" t="s">
        <v>211</v>
      </c>
      <c r="B4" s="9"/>
      <c r="C4" s="9"/>
      <c r="D4" s="9"/>
      <c r="E4" s="9"/>
    </row>
    <row r="5" spans="1:6" ht="44.1" customHeight="1" x14ac:dyDescent="0.25">
      <c r="A5" s="68" t="s">
        <v>13</v>
      </c>
      <c r="B5" s="68"/>
      <c r="C5" s="68"/>
      <c r="D5" s="68"/>
      <c r="E5" s="68"/>
    </row>
    <row r="6" spans="1:6" s="2" customFormat="1" ht="33.950000000000003" customHeight="1" x14ac:dyDescent="0.25">
      <c r="A6" s="49" t="s">
        <v>8</v>
      </c>
      <c r="B6" s="50" t="s">
        <v>9</v>
      </c>
      <c r="C6" s="50" t="s">
        <v>10</v>
      </c>
      <c r="D6" s="50" t="s">
        <v>11</v>
      </c>
      <c r="E6" s="51" t="s">
        <v>0</v>
      </c>
    </row>
    <row r="7" spans="1:6" s="2" customFormat="1" ht="33.75" customHeight="1" x14ac:dyDescent="0.25">
      <c r="A7" s="52" t="s">
        <v>2</v>
      </c>
      <c r="B7" s="53"/>
      <c r="C7" s="54"/>
      <c r="D7" s="55" t="s">
        <v>284</v>
      </c>
      <c r="E7" s="56"/>
    </row>
    <row r="8" spans="1:6" s="2" customFormat="1" ht="24.75" customHeight="1" x14ac:dyDescent="0.25">
      <c r="A8" s="52" t="s">
        <v>2</v>
      </c>
      <c r="B8" s="53" t="str">
        <f t="array" ref="B8">IFERROR(INDEX(#REF!,SMALL(IF(#REF!=rngInvoice,ROW(#REF!)-ROW(#REF!)), ROW(2:2)), MATCH($B$6,#REF!, 0)),"")</f>
        <v/>
      </c>
      <c r="C8" s="54" t="str">
        <f t="array" ref="C8">IFERROR(INDEX(#REF!,SMALL(IF(#REF!=rngInvoice,ROW(#REF!)-ROW(#REF!)), ROW(2:2)), MATCH($C$6,#REF!, 0)),"")</f>
        <v/>
      </c>
      <c r="D8" s="55" t="s">
        <v>44</v>
      </c>
      <c r="E8" s="56"/>
    </row>
    <row r="9" spans="1:6" s="2" customFormat="1" ht="24.75" customHeight="1" x14ac:dyDescent="0.25">
      <c r="A9" s="52" t="s">
        <v>2</v>
      </c>
      <c r="B9" s="53" t="str">
        <f t="array" ref="B9">IFERROR(INDEX(#REF!,SMALL(IF(#REF!=rngInvoice,ROW(#REF!)-ROW(#REF!)), ROW(2:2)), MATCH($B$6,#REF!, 0)),"")</f>
        <v/>
      </c>
      <c r="C9" s="54" t="str">
        <f t="array" ref="C9">IFERROR(INDEX(#REF!,SMALL(IF(#REF!=rngInvoice,ROW(#REF!)-ROW(#REF!)), ROW(2:2)), MATCH($C$6,#REF!, 0)),"")</f>
        <v/>
      </c>
      <c r="D9" s="55" t="s">
        <v>285</v>
      </c>
      <c r="E9" s="56"/>
    </row>
    <row r="10" spans="1:6" s="2" customFormat="1" ht="30" customHeight="1" x14ac:dyDescent="0.25">
      <c r="A10" s="52" t="s">
        <v>2</v>
      </c>
      <c r="B10" s="53" t="str">
        <f t="array" ref="B10">IFERROR(INDEX(#REF!,SMALL(IF(#REF!=rngInvoice,ROW(#REF!)-ROW(#REF!)), ROW(1:1)), MATCH($B$6,#REF!, 0)),"")</f>
        <v/>
      </c>
      <c r="C10" s="54" t="str">
        <f t="array" ref="C10">IFERROR(INDEX(#REF!,SMALL(IF(#REF!=rngInvoice,ROW(#REF!)-ROW(#REF!)), ROW(1:1)), MATCH($C$6,#REF!, 0)),"")</f>
        <v/>
      </c>
      <c r="D10" s="55" t="s">
        <v>44</v>
      </c>
      <c r="E10" s="56"/>
    </row>
    <row r="11" spans="1:6" s="2" customFormat="1" ht="30" customHeight="1" x14ac:dyDescent="0.25">
      <c r="A11" s="52" t="s">
        <v>2</v>
      </c>
      <c r="B11" s="53"/>
      <c r="C11" s="54"/>
      <c r="D11" s="54" t="s">
        <v>183</v>
      </c>
      <c r="E11" s="56"/>
    </row>
    <row r="12" spans="1:6" s="2" customFormat="1" ht="24.75" customHeight="1" x14ac:dyDescent="0.25">
      <c r="A12" s="52" t="s">
        <v>2</v>
      </c>
      <c r="B12" s="53" t="str">
        <f t="array" ref="B12">IFERROR(INDEX(#REF!,SMALL(IF(#REF!=rngInvoice,ROW(#REF!)-ROW(#REF!)), ROW(2:2)), MATCH($B$6,#REF!, 0)),"")</f>
        <v/>
      </c>
      <c r="C12" s="54" t="str">
        <f t="array" ref="C12">IFERROR(INDEX(#REF!,SMALL(IF(#REF!=rngInvoice,ROW(#REF!)-ROW(#REF!)), ROW(2:2)), MATCH($C$6,#REF!, 0)),"")</f>
        <v/>
      </c>
      <c r="D12" s="54" t="s">
        <v>45</v>
      </c>
      <c r="E12" s="56"/>
    </row>
    <row r="13" spans="1:6" s="2" customFormat="1" ht="24.75" customHeight="1" x14ac:dyDescent="0.25">
      <c r="A13" s="52" t="s">
        <v>2</v>
      </c>
      <c r="B13" s="53"/>
      <c r="C13" s="54"/>
      <c r="D13" s="54" t="s">
        <v>148</v>
      </c>
      <c r="E13" s="56"/>
    </row>
    <row r="14" spans="1:6" s="2" customFormat="1" ht="44.25" customHeight="1" x14ac:dyDescent="0.25">
      <c r="A14" s="52" t="s">
        <v>3</v>
      </c>
      <c r="B14" s="57">
        <v>18683136487</v>
      </c>
      <c r="C14" s="54" t="s">
        <v>1</v>
      </c>
      <c r="D14" s="55" t="s">
        <v>4</v>
      </c>
      <c r="E14" s="56"/>
    </row>
    <row r="15" spans="1:6" s="2" customFormat="1" ht="30.75" customHeight="1" x14ac:dyDescent="0.25">
      <c r="A15" s="52" t="s">
        <v>2</v>
      </c>
      <c r="B15" s="53"/>
      <c r="C15" s="54"/>
      <c r="D15" s="54" t="s">
        <v>138</v>
      </c>
      <c r="E15" s="56"/>
    </row>
    <row r="16" spans="1:6" s="2" customFormat="1" ht="35.25" customHeight="1" x14ac:dyDescent="0.25">
      <c r="A16" s="52" t="s">
        <v>2</v>
      </c>
      <c r="B16" s="53"/>
      <c r="C16" s="54"/>
      <c r="D16" s="54" t="s">
        <v>175</v>
      </c>
      <c r="E16" s="56"/>
    </row>
    <row r="17" spans="1:5" s="2" customFormat="1" ht="33.75" customHeight="1" x14ac:dyDescent="0.25">
      <c r="A17" s="52" t="s">
        <v>2</v>
      </c>
      <c r="B17" s="53" t="str">
        <f t="array" ref="B17">IFERROR(INDEX(#REF!,SMALL(IF(#REF!=rngInvoice,ROW(#REF!)-ROW(#REF!)), ROW(4:4)), MATCH($B$6,#REF!, 0)),"")</f>
        <v/>
      </c>
      <c r="C17" s="54" t="str">
        <f t="array" ref="C17">IFERROR(INDEX(#REF!,SMALL(IF(#REF!=rngInvoice,ROW(#REF!)-ROW(#REF!)), ROW(4:4)), MATCH($C$6,#REF!, 0)),"")</f>
        <v/>
      </c>
      <c r="D17" s="55" t="s">
        <v>170</v>
      </c>
      <c r="E17" s="56"/>
    </row>
    <row r="18" spans="1:5" s="2" customFormat="1" ht="33.950000000000003" customHeight="1" x14ac:dyDescent="0.25">
      <c r="A18" s="52" t="s">
        <v>21</v>
      </c>
      <c r="B18" s="58">
        <v>96537643037</v>
      </c>
      <c r="C18" s="54" t="s">
        <v>22</v>
      </c>
      <c r="D18" s="55" t="s">
        <v>23</v>
      </c>
      <c r="E18" s="56"/>
    </row>
    <row r="19" spans="1:5" s="2" customFormat="1" ht="33.950000000000003" customHeight="1" x14ac:dyDescent="0.25">
      <c r="A19" s="52" t="s">
        <v>6</v>
      </c>
      <c r="B19" s="53">
        <v>81793146560</v>
      </c>
      <c r="C19" s="54" t="s">
        <v>1</v>
      </c>
      <c r="D19" s="54" t="s">
        <v>51</v>
      </c>
      <c r="E19" s="56"/>
    </row>
    <row r="20" spans="1:5" s="2" customFormat="1" ht="33.950000000000003" customHeight="1" x14ac:dyDescent="0.25">
      <c r="A20" s="52" t="s">
        <v>7</v>
      </c>
      <c r="B20" s="58">
        <v>85821130368</v>
      </c>
      <c r="C20" s="54" t="s">
        <v>1</v>
      </c>
      <c r="D20" s="55" t="s">
        <v>55</v>
      </c>
      <c r="E20" s="56"/>
    </row>
    <row r="21" spans="1:5" s="2" customFormat="1" ht="33.950000000000003" customHeight="1" x14ac:dyDescent="0.25">
      <c r="A21" s="52" t="s">
        <v>24</v>
      </c>
      <c r="B21" s="53">
        <v>87311810356</v>
      </c>
      <c r="C21" s="54" t="s">
        <v>1</v>
      </c>
      <c r="D21" s="55" t="s">
        <v>52</v>
      </c>
      <c r="E21" s="56"/>
    </row>
    <row r="22" spans="1:5" s="2" customFormat="1" ht="33.950000000000003" customHeight="1" x14ac:dyDescent="0.25">
      <c r="A22" s="52" t="s">
        <v>49</v>
      </c>
      <c r="B22" s="53">
        <v>27759560625</v>
      </c>
      <c r="C22" s="54" t="s">
        <v>1</v>
      </c>
      <c r="D22" s="54" t="s">
        <v>68</v>
      </c>
      <c r="E22" s="56"/>
    </row>
    <row r="23" spans="1:5" s="2" customFormat="1" ht="33.950000000000003" customHeight="1" x14ac:dyDescent="0.25">
      <c r="A23" s="52" t="s">
        <v>49</v>
      </c>
      <c r="B23" s="53">
        <v>27759560625</v>
      </c>
      <c r="C23" s="54" t="s">
        <v>1</v>
      </c>
      <c r="D23" s="54" t="s">
        <v>168</v>
      </c>
      <c r="E23" s="56"/>
    </row>
    <row r="24" spans="1:5" s="2" customFormat="1" ht="33.950000000000003" customHeight="1" x14ac:dyDescent="0.25">
      <c r="A24" s="52" t="s">
        <v>49</v>
      </c>
      <c r="B24" s="53">
        <v>27759560625</v>
      </c>
      <c r="C24" s="54" t="s">
        <v>1</v>
      </c>
      <c r="D24" s="54" t="s">
        <v>177</v>
      </c>
      <c r="E24" s="56"/>
    </row>
    <row r="25" spans="1:5" s="2" customFormat="1" ht="33.950000000000003" customHeight="1" x14ac:dyDescent="0.25">
      <c r="A25" s="52" t="s">
        <v>49</v>
      </c>
      <c r="B25" s="58">
        <v>27759560625</v>
      </c>
      <c r="C25" s="54" t="s">
        <v>1</v>
      </c>
      <c r="D25" s="54" t="s">
        <v>50</v>
      </c>
      <c r="E25" s="56"/>
    </row>
    <row r="26" spans="1:5" s="2" customFormat="1" ht="33.950000000000003" customHeight="1" x14ac:dyDescent="0.25">
      <c r="A26" s="52" t="s">
        <v>182</v>
      </c>
      <c r="B26" s="53">
        <v>43965974818</v>
      </c>
      <c r="C26" s="54" t="s">
        <v>1</v>
      </c>
      <c r="D26" s="54" t="s">
        <v>48</v>
      </c>
      <c r="E26" s="56"/>
    </row>
    <row r="27" spans="1:5" s="2" customFormat="1" ht="33.950000000000003" customHeight="1" x14ac:dyDescent="0.25">
      <c r="A27" s="52" t="s">
        <v>25</v>
      </c>
      <c r="B27" s="53">
        <v>63073332379</v>
      </c>
      <c r="C27" s="54" t="s">
        <v>1</v>
      </c>
      <c r="D27" s="54" t="s">
        <v>48</v>
      </c>
      <c r="E27" s="56"/>
    </row>
    <row r="28" spans="1:5" s="2" customFormat="1" ht="33.950000000000003" customHeight="1" x14ac:dyDescent="0.25">
      <c r="A28" s="52" t="s">
        <v>26</v>
      </c>
      <c r="B28" s="58">
        <v>37353413087</v>
      </c>
      <c r="C28" s="54" t="s">
        <v>27</v>
      </c>
      <c r="D28" s="54" t="s">
        <v>23</v>
      </c>
      <c r="E28" s="56"/>
    </row>
    <row r="29" spans="1:5" s="2" customFormat="1" ht="33.950000000000003" customHeight="1" x14ac:dyDescent="0.25">
      <c r="A29" s="52" t="s">
        <v>28</v>
      </c>
      <c r="B29" s="53">
        <v>50730247993</v>
      </c>
      <c r="C29" s="54" t="s">
        <v>29</v>
      </c>
      <c r="D29" s="54" t="s">
        <v>54</v>
      </c>
      <c r="E29" s="56"/>
    </row>
    <row r="30" spans="1:5" s="2" customFormat="1" ht="33.950000000000003" customHeight="1" x14ac:dyDescent="0.25">
      <c r="A30" s="52" t="s">
        <v>30</v>
      </c>
      <c r="B30" s="58">
        <v>78344221376</v>
      </c>
      <c r="C30" s="54" t="s">
        <v>31</v>
      </c>
      <c r="D30" s="54" t="s">
        <v>47</v>
      </c>
      <c r="E30" s="56"/>
    </row>
    <row r="31" spans="1:5" s="2" customFormat="1" ht="33.950000000000003" customHeight="1" x14ac:dyDescent="0.25">
      <c r="A31" s="52" t="s">
        <v>32</v>
      </c>
      <c r="B31" s="53">
        <v>16818401381</v>
      </c>
      <c r="C31" s="54" t="s">
        <v>33</v>
      </c>
      <c r="D31" s="55" t="s">
        <v>53</v>
      </c>
      <c r="E31" s="56"/>
    </row>
    <row r="32" spans="1:5" s="2" customFormat="1" ht="33.950000000000003" customHeight="1" x14ac:dyDescent="0.25">
      <c r="A32" s="52" t="s">
        <v>34</v>
      </c>
      <c r="B32" s="53">
        <v>44138062462</v>
      </c>
      <c r="C32" s="54" t="s">
        <v>35</v>
      </c>
      <c r="D32" s="55" t="s">
        <v>47</v>
      </c>
      <c r="E32" s="56"/>
    </row>
    <row r="33" spans="1:5" s="2" customFormat="1" ht="33.950000000000003" customHeight="1" x14ac:dyDescent="0.25">
      <c r="A33" s="52" t="s">
        <v>36</v>
      </c>
      <c r="B33" s="53">
        <v>7179054100</v>
      </c>
      <c r="C33" s="54" t="s">
        <v>1</v>
      </c>
      <c r="D33" s="55" t="s">
        <v>47</v>
      </c>
      <c r="E33" s="56"/>
    </row>
    <row r="34" spans="1:5" s="2" customFormat="1" ht="33.950000000000003" customHeight="1" x14ac:dyDescent="0.25">
      <c r="A34" s="52" t="s">
        <v>37</v>
      </c>
      <c r="B34" s="53">
        <v>18928523252</v>
      </c>
      <c r="C34" s="54" t="s">
        <v>38</v>
      </c>
      <c r="D34" s="55" t="s">
        <v>47</v>
      </c>
      <c r="E34" s="56"/>
    </row>
    <row r="35" spans="1:5" s="2" customFormat="1" ht="33.950000000000003" customHeight="1" x14ac:dyDescent="0.25">
      <c r="A35" s="52" t="s">
        <v>39</v>
      </c>
      <c r="B35" s="53">
        <v>80514542862</v>
      </c>
      <c r="C35" s="54" t="s">
        <v>40</v>
      </c>
      <c r="D35" s="55" t="s">
        <v>47</v>
      </c>
      <c r="E35" s="56"/>
    </row>
    <row r="36" spans="1:5" s="2" customFormat="1" ht="33.950000000000003" customHeight="1" x14ac:dyDescent="0.25">
      <c r="A36" s="52" t="s">
        <v>41</v>
      </c>
      <c r="B36" s="53">
        <v>80707173410</v>
      </c>
      <c r="C36" s="54" t="s">
        <v>22</v>
      </c>
      <c r="D36" s="55" t="s">
        <v>56</v>
      </c>
      <c r="E36" s="56"/>
    </row>
    <row r="37" spans="1:5" s="2" customFormat="1" ht="33.950000000000003" customHeight="1" x14ac:dyDescent="0.25">
      <c r="A37" s="52" t="s">
        <v>42</v>
      </c>
      <c r="B37" s="53">
        <v>34818881206</v>
      </c>
      <c r="C37" s="54" t="s">
        <v>1</v>
      </c>
      <c r="D37" s="55" t="s">
        <v>46</v>
      </c>
      <c r="E37" s="56"/>
    </row>
    <row r="38" spans="1:5" s="2" customFormat="1" ht="33.950000000000003" customHeight="1" x14ac:dyDescent="0.25">
      <c r="A38" s="52" t="s">
        <v>43</v>
      </c>
      <c r="B38" s="53">
        <v>98047705793</v>
      </c>
      <c r="C38" s="54" t="s">
        <v>22</v>
      </c>
      <c r="D38" s="55" t="s">
        <v>47</v>
      </c>
      <c r="E38" s="56"/>
    </row>
    <row r="39" spans="1:5" s="2" customFormat="1" ht="33.950000000000003" customHeight="1" x14ac:dyDescent="0.25">
      <c r="A39" s="52" t="s">
        <v>57</v>
      </c>
      <c r="B39" s="53">
        <v>78344221376</v>
      </c>
      <c r="C39" s="54" t="s">
        <v>31</v>
      </c>
      <c r="D39" s="54" t="s">
        <v>58</v>
      </c>
      <c r="E39" s="56"/>
    </row>
    <row r="40" spans="1:5" s="2" customFormat="1" ht="44.25" customHeight="1" x14ac:dyDescent="0.25">
      <c r="A40" s="59" t="s">
        <v>59</v>
      </c>
      <c r="B40" s="53">
        <v>78661516143</v>
      </c>
      <c r="C40" s="54" t="s">
        <v>1</v>
      </c>
      <c r="D40" s="54" t="s">
        <v>61</v>
      </c>
      <c r="E40" s="56"/>
    </row>
    <row r="41" spans="1:5" s="2" customFormat="1" ht="33.950000000000003" customHeight="1" x14ac:dyDescent="0.25">
      <c r="A41" s="52" t="s">
        <v>60</v>
      </c>
      <c r="B41" s="53">
        <v>97748123085</v>
      </c>
      <c r="C41" s="54" t="s">
        <v>1</v>
      </c>
      <c r="D41" s="54" t="s">
        <v>61</v>
      </c>
      <c r="E41" s="56"/>
    </row>
    <row r="42" spans="1:5" s="2" customFormat="1" ht="33.950000000000003" customHeight="1" x14ac:dyDescent="0.25">
      <c r="A42" s="59" t="s">
        <v>62</v>
      </c>
      <c r="B42" s="53">
        <v>36550790198</v>
      </c>
      <c r="C42" s="54" t="s">
        <v>40</v>
      </c>
      <c r="D42" s="55" t="s">
        <v>63</v>
      </c>
      <c r="E42" s="56"/>
    </row>
    <row r="43" spans="1:5" s="2" customFormat="1" ht="33.950000000000003" customHeight="1" x14ac:dyDescent="0.25">
      <c r="A43" s="52" t="s">
        <v>64</v>
      </c>
      <c r="B43" s="53">
        <v>99033758073</v>
      </c>
      <c r="C43" s="54" t="s">
        <v>22</v>
      </c>
      <c r="D43" s="54" t="s">
        <v>63</v>
      </c>
      <c r="E43" s="56"/>
    </row>
    <row r="44" spans="1:5" ht="33.950000000000003" customHeight="1" x14ac:dyDescent="0.25">
      <c r="A44" s="52" t="s">
        <v>65</v>
      </c>
      <c r="B44" s="53">
        <v>24796394086</v>
      </c>
      <c r="C44" s="54" t="s">
        <v>1</v>
      </c>
      <c r="D44" s="55" t="s">
        <v>46</v>
      </c>
      <c r="E44" s="56"/>
    </row>
    <row r="45" spans="1:5" ht="33.950000000000003" customHeight="1" x14ac:dyDescent="0.25">
      <c r="A45" s="52" t="s">
        <v>64</v>
      </c>
      <c r="B45" s="53">
        <v>99033758073</v>
      </c>
      <c r="C45" s="54" t="s">
        <v>22</v>
      </c>
      <c r="D45" s="55" t="s">
        <v>66</v>
      </c>
      <c r="E45" s="56"/>
    </row>
    <row r="46" spans="1:5" ht="33.950000000000003" customHeight="1" x14ac:dyDescent="0.25">
      <c r="A46" s="52" t="s">
        <v>62</v>
      </c>
      <c r="B46" s="53">
        <v>36550790198</v>
      </c>
      <c r="C46" s="54" t="s">
        <v>40</v>
      </c>
      <c r="D46" s="54" t="s">
        <v>66</v>
      </c>
      <c r="E46" s="56"/>
    </row>
    <row r="47" spans="1:5" ht="33.950000000000003" customHeight="1" x14ac:dyDescent="0.25">
      <c r="A47" s="52" t="s">
        <v>67</v>
      </c>
      <c r="B47" s="53">
        <v>45732233774</v>
      </c>
      <c r="C47" s="54" t="s">
        <v>1</v>
      </c>
      <c r="D47" s="54" t="s">
        <v>82</v>
      </c>
      <c r="E47" s="56"/>
    </row>
    <row r="48" spans="1:5" ht="33.950000000000003" customHeight="1" x14ac:dyDescent="0.25">
      <c r="A48" s="59" t="s">
        <v>69</v>
      </c>
      <c r="B48" s="53">
        <v>70776695338</v>
      </c>
      <c r="C48" s="54" t="s">
        <v>22</v>
      </c>
      <c r="D48" s="54" t="s">
        <v>70</v>
      </c>
      <c r="E48" s="56"/>
    </row>
    <row r="49" spans="1:5" ht="33.950000000000003" customHeight="1" x14ac:dyDescent="0.25">
      <c r="A49" s="52" t="s">
        <v>62</v>
      </c>
      <c r="B49" s="53">
        <v>36550790198</v>
      </c>
      <c r="C49" s="54" t="s">
        <v>40</v>
      </c>
      <c r="D49" s="54" t="s">
        <v>70</v>
      </c>
      <c r="E49" s="56"/>
    </row>
    <row r="50" spans="1:5" ht="33.950000000000003" customHeight="1" x14ac:dyDescent="0.25">
      <c r="A50" s="52" t="s">
        <v>71</v>
      </c>
      <c r="B50" s="53">
        <v>83442273157</v>
      </c>
      <c r="C50" s="54" t="s">
        <v>72</v>
      </c>
      <c r="D50" s="54" t="s">
        <v>73</v>
      </c>
      <c r="E50" s="56"/>
    </row>
    <row r="51" spans="1:5" ht="33.950000000000003" customHeight="1" x14ac:dyDescent="0.25">
      <c r="A51" s="52" t="s">
        <v>74</v>
      </c>
      <c r="B51" s="53">
        <v>76860791838</v>
      </c>
      <c r="C51" s="54" t="s">
        <v>75</v>
      </c>
      <c r="D51" s="54" t="s">
        <v>73</v>
      </c>
      <c r="E51" s="56"/>
    </row>
    <row r="52" spans="1:5" ht="33.950000000000003" customHeight="1" x14ac:dyDescent="0.25">
      <c r="A52" s="52" t="s">
        <v>74</v>
      </c>
      <c r="B52" s="53">
        <v>76860791838</v>
      </c>
      <c r="C52" s="54" t="s">
        <v>75</v>
      </c>
      <c r="D52" s="54" t="s">
        <v>77</v>
      </c>
      <c r="E52" s="56"/>
    </row>
    <row r="53" spans="1:5" ht="33.950000000000003" customHeight="1" x14ac:dyDescent="0.25">
      <c r="A53" s="59" t="s">
        <v>78</v>
      </c>
      <c r="B53" s="53">
        <v>14506572540</v>
      </c>
      <c r="C53" s="54" t="s">
        <v>1</v>
      </c>
      <c r="D53" s="54" t="s">
        <v>56</v>
      </c>
      <c r="E53" s="56"/>
    </row>
    <row r="54" spans="1:5" ht="33.950000000000003" customHeight="1" x14ac:dyDescent="0.25">
      <c r="A54" s="59" t="s">
        <v>84</v>
      </c>
      <c r="B54" s="53">
        <v>70108447975</v>
      </c>
      <c r="C54" s="54" t="s">
        <v>98</v>
      </c>
      <c r="D54" s="54" t="s">
        <v>46</v>
      </c>
      <c r="E54" s="56"/>
    </row>
    <row r="55" spans="1:5" ht="33.950000000000003" customHeight="1" x14ac:dyDescent="0.25">
      <c r="A55" s="52" t="s">
        <v>79</v>
      </c>
      <c r="B55" s="53">
        <v>28753835270</v>
      </c>
      <c r="C55" s="54" t="s">
        <v>35</v>
      </c>
      <c r="D55" s="54" t="s">
        <v>56</v>
      </c>
      <c r="E55" s="56"/>
    </row>
    <row r="56" spans="1:5" ht="33.950000000000003" customHeight="1" x14ac:dyDescent="0.25">
      <c r="A56" s="52" t="s">
        <v>85</v>
      </c>
      <c r="B56" s="53">
        <v>67080200094</v>
      </c>
      <c r="C56" s="54" t="s">
        <v>97</v>
      </c>
      <c r="D56" s="54" t="s">
        <v>104</v>
      </c>
      <c r="E56" s="56"/>
    </row>
    <row r="57" spans="1:5" ht="33.950000000000003" customHeight="1" x14ac:dyDescent="0.25">
      <c r="A57" s="52" t="s">
        <v>95</v>
      </c>
      <c r="B57" s="53">
        <v>86255713939</v>
      </c>
      <c r="C57" s="54" t="s">
        <v>1</v>
      </c>
      <c r="D57" s="54" t="s">
        <v>23</v>
      </c>
      <c r="E57" s="56"/>
    </row>
    <row r="58" spans="1:5" ht="33.950000000000003" customHeight="1" x14ac:dyDescent="0.25">
      <c r="A58" s="52" t="s">
        <v>87</v>
      </c>
      <c r="B58" s="53">
        <v>32227084119</v>
      </c>
      <c r="C58" s="54" t="s">
        <v>101</v>
      </c>
      <c r="D58" s="54" t="s">
        <v>86</v>
      </c>
      <c r="E58" s="56"/>
    </row>
    <row r="59" spans="1:5" ht="33.950000000000003" customHeight="1" x14ac:dyDescent="0.25">
      <c r="A59" s="52" t="s">
        <v>88</v>
      </c>
      <c r="B59" s="53">
        <v>58353015102</v>
      </c>
      <c r="C59" s="54" t="s">
        <v>1</v>
      </c>
      <c r="D59" s="54" t="s">
        <v>89</v>
      </c>
      <c r="E59" s="56"/>
    </row>
    <row r="60" spans="1:5" ht="33.950000000000003" customHeight="1" x14ac:dyDescent="0.25">
      <c r="A60" s="52" t="s">
        <v>80</v>
      </c>
      <c r="B60" s="53">
        <v>47496597252</v>
      </c>
      <c r="C60" s="54" t="s">
        <v>22</v>
      </c>
      <c r="D60" s="54" t="s">
        <v>81</v>
      </c>
      <c r="E60" s="56"/>
    </row>
    <row r="61" spans="1:5" ht="33.950000000000003" customHeight="1" x14ac:dyDescent="0.25">
      <c r="A61" s="52" t="s">
        <v>94</v>
      </c>
      <c r="B61" s="53">
        <v>49616585544</v>
      </c>
      <c r="C61" s="54" t="s">
        <v>22</v>
      </c>
      <c r="D61" s="54" t="s">
        <v>96</v>
      </c>
      <c r="E61" s="56"/>
    </row>
    <row r="62" spans="1:5" ht="33.950000000000003" customHeight="1" x14ac:dyDescent="0.25">
      <c r="A62" s="52" t="s">
        <v>90</v>
      </c>
      <c r="B62" s="53">
        <v>21523879111</v>
      </c>
      <c r="C62" s="54" t="s">
        <v>99</v>
      </c>
      <c r="D62" s="54" t="s">
        <v>91</v>
      </c>
      <c r="E62" s="56"/>
    </row>
    <row r="63" spans="1:5" ht="33.950000000000003" customHeight="1" x14ac:dyDescent="0.25">
      <c r="A63" s="52" t="s">
        <v>92</v>
      </c>
      <c r="B63" s="53">
        <v>21534554057</v>
      </c>
      <c r="C63" s="54" t="s">
        <v>22</v>
      </c>
      <c r="D63" s="54" t="s">
        <v>70</v>
      </c>
      <c r="E63" s="56"/>
    </row>
    <row r="64" spans="1:5" ht="33.950000000000003" customHeight="1" x14ac:dyDescent="0.25">
      <c r="A64" s="52" t="s">
        <v>93</v>
      </c>
      <c r="B64" s="53">
        <v>31076885097</v>
      </c>
      <c r="C64" s="54" t="s">
        <v>100</v>
      </c>
      <c r="D64" s="54" t="s">
        <v>70</v>
      </c>
      <c r="E64" s="56"/>
    </row>
    <row r="65" spans="1:5" ht="33.950000000000003" customHeight="1" x14ac:dyDescent="0.25">
      <c r="A65" s="52" t="s">
        <v>92</v>
      </c>
      <c r="B65" s="53">
        <v>21534554057</v>
      </c>
      <c r="C65" s="54" t="s">
        <v>22</v>
      </c>
      <c r="D65" s="54" t="s">
        <v>53</v>
      </c>
      <c r="E65" s="56"/>
    </row>
    <row r="66" spans="1:5" ht="33.950000000000003" customHeight="1" x14ac:dyDescent="0.25">
      <c r="A66" s="52" t="s">
        <v>102</v>
      </c>
      <c r="B66" s="53">
        <v>9427956589</v>
      </c>
      <c r="C66" s="54" t="s">
        <v>103</v>
      </c>
      <c r="D66" s="54" t="s">
        <v>178</v>
      </c>
      <c r="E66" s="56"/>
    </row>
    <row r="67" spans="1:5" ht="33.950000000000003" customHeight="1" x14ac:dyDescent="0.25">
      <c r="A67" s="52" t="s">
        <v>105</v>
      </c>
      <c r="B67" s="53">
        <v>49817034926</v>
      </c>
      <c r="C67" s="54" t="s">
        <v>106</v>
      </c>
      <c r="D67" s="54" t="s">
        <v>108</v>
      </c>
      <c r="E67" s="56"/>
    </row>
    <row r="68" spans="1:5" ht="33.950000000000003" customHeight="1" x14ac:dyDescent="0.25">
      <c r="A68" s="52" t="s">
        <v>102</v>
      </c>
      <c r="B68" s="53">
        <v>9427956589</v>
      </c>
      <c r="C68" s="54" t="s">
        <v>103</v>
      </c>
      <c r="D68" s="54" t="s">
        <v>109</v>
      </c>
      <c r="E68" s="56"/>
    </row>
    <row r="69" spans="1:5" ht="33.950000000000003" customHeight="1" x14ac:dyDescent="0.25">
      <c r="A69" s="52" t="s">
        <v>110</v>
      </c>
      <c r="B69" s="53">
        <v>28921383001</v>
      </c>
      <c r="C69" s="54" t="s">
        <v>1</v>
      </c>
      <c r="D69" s="54" t="s">
        <v>111</v>
      </c>
      <c r="E69" s="56"/>
    </row>
    <row r="70" spans="1:5" ht="33.950000000000003" customHeight="1" x14ac:dyDescent="0.25">
      <c r="A70" s="52" t="s">
        <v>112</v>
      </c>
      <c r="B70" s="53">
        <v>45052309127</v>
      </c>
      <c r="C70" s="54" t="s">
        <v>1</v>
      </c>
      <c r="D70" s="54" t="s">
        <v>113</v>
      </c>
      <c r="E70" s="56"/>
    </row>
    <row r="71" spans="1:5" ht="33.950000000000003" customHeight="1" x14ac:dyDescent="0.25">
      <c r="A71" s="52" t="s">
        <v>114</v>
      </c>
      <c r="B71" s="53">
        <v>38967655335</v>
      </c>
      <c r="C71" s="54" t="s">
        <v>1</v>
      </c>
      <c r="D71" s="54" t="s">
        <v>123</v>
      </c>
      <c r="E71" s="56"/>
    </row>
    <row r="72" spans="1:5" ht="33.950000000000003" customHeight="1" x14ac:dyDescent="0.25">
      <c r="A72" s="52" t="s">
        <v>115</v>
      </c>
      <c r="B72" s="53">
        <v>26398991713</v>
      </c>
      <c r="C72" s="54" t="s">
        <v>116</v>
      </c>
      <c r="D72" s="54" t="s">
        <v>124</v>
      </c>
      <c r="E72" s="56"/>
    </row>
    <row r="73" spans="1:5" ht="33.950000000000003" customHeight="1" x14ac:dyDescent="0.25">
      <c r="A73" s="52" t="s">
        <v>117</v>
      </c>
      <c r="B73" s="53">
        <v>45065170578</v>
      </c>
      <c r="C73" s="54" t="s">
        <v>118</v>
      </c>
      <c r="D73" s="54" t="s">
        <v>125</v>
      </c>
      <c r="E73" s="56"/>
    </row>
    <row r="74" spans="1:5" ht="33.950000000000003" customHeight="1" x14ac:dyDescent="0.25">
      <c r="A74" s="52" t="s">
        <v>62</v>
      </c>
      <c r="B74" s="53">
        <v>36550790198</v>
      </c>
      <c r="C74" s="54" t="s">
        <v>40</v>
      </c>
      <c r="D74" s="54" t="s">
        <v>120</v>
      </c>
      <c r="E74" s="56"/>
    </row>
    <row r="75" spans="1:5" ht="33.950000000000003" customHeight="1" x14ac:dyDescent="0.25">
      <c r="A75" s="52" t="s">
        <v>30</v>
      </c>
      <c r="B75" s="53">
        <v>78344221376</v>
      </c>
      <c r="C75" s="54" t="s">
        <v>31</v>
      </c>
      <c r="D75" s="54" t="s">
        <v>121</v>
      </c>
      <c r="E75" s="56"/>
    </row>
    <row r="76" spans="1:5" ht="33.950000000000003" customHeight="1" x14ac:dyDescent="0.25">
      <c r="A76" s="52" t="s">
        <v>119</v>
      </c>
      <c r="B76" s="53">
        <v>30777726033</v>
      </c>
      <c r="C76" s="54" t="s">
        <v>72</v>
      </c>
      <c r="D76" s="54" t="s">
        <v>122</v>
      </c>
      <c r="E76" s="56"/>
    </row>
    <row r="77" spans="1:5" ht="33.950000000000003" customHeight="1" x14ac:dyDescent="0.25">
      <c r="A77" s="52" t="s">
        <v>126</v>
      </c>
      <c r="B77" s="53">
        <v>96537643037</v>
      </c>
      <c r="C77" s="54" t="s">
        <v>22</v>
      </c>
      <c r="D77" s="54" t="s">
        <v>140</v>
      </c>
      <c r="E77" s="56"/>
    </row>
    <row r="78" spans="1:5" ht="33.950000000000003" customHeight="1" x14ac:dyDescent="0.25">
      <c r="A78" s="52" t="s">
        <v>87</v>
      </c>
      <c r="B78" s="53">
        <v>32227084119</v>
      </c>
      <c r="C78" s="54" t="s">
        <v>22</v>
      </c>
      <c r="D78" s="54" t="s">
        <v>141</v>
      </c>
      <c r="E78" s="56"/>
    </row>
    <row r="79" spans="1:5" ht="33.950000000000003" customHeight="1" x14ac:dyDescent="0.25">
      <c r="A79" s="52" t="s">
        <v>127</v>
      </c>
      <c r="B79" s="53">
        <v>7189160632</v>
      </c>
      <c r="C79" s="54" t="s">
        <v>1</v>
      </c>
      <c r="D79" s="54" t="s">
        <v>147</v>
      </c>
      <c r="E79" s="56"/>
    </row>
    <row r="80" spans="1:5" ht="33.950000000000003" customHeight="1" x14ac:dyDescent="0.25">
      <c r="A80" s="52" t="s">
        <v>128</v>
      </c>
      <c r="B80" s="53">
        <v>42821159693</v>
      </c>
      <c r="C80" s="54" t="s">
        <v>1</v>
      </c>
      <c r="D80" s="54" t="s">
        <v>125</v>
      </c>
      <c r="E80" s="56"/>
    </row>
    <row r="81" spans="1:5" ht="33.950000000000003" customHeight="1" x14ac:dyDescent="0.25">
      <c r="A81" s="52" t="s">
        <v>129</v>
      </c>
      <c r="B81" s="53">
        <v>83937751042</v>
      </c>
      <c r="C81" s="54" t="s">
        <v>130</v>
      </c>
      <c r="D81" s="54" t="s">
        <v>143</v>
      </c>
      <c r="E81" s="56"/>
    </row>
    <row r="82" spans="1:5" ht="33.950000000000003" customHeight="1" x14ac:dyDescent="0.25">
      <c r="A82" s="52" t="s">
        <v>132</v>
      </c>
      <c r="B82" s="53">
        <v>73296586381</v>
      </c>
      <c r="C82" s="54" t="s">
        <v>22</v>
      </c>
      <c r="D82" s="54" t="s">
        <v>142</v>
      </c>
      <c r="E82" s="56"/>
    </row>
    <row r="83" spans="1:5" ht="33.950000000000003" customHeight="1" x14ac:dyDescent="0.25">
      <c r="A83" s="52" t="s">
        <v>133</v>
      </c>
      <c r="B83" s="53">
        <v>23071028130</v>
      </c>
      <c r="C83" s="54" t="s">
        <v>1</v>
      </c>
      <c r="D83" s="54" t="s">
        <v>181</v>
      </c>
      <c r="E83" s="56"/>
    </row>
    <row r="84" spans="1:5" ht="33.950000000000003" customHeight="1" x14ac:dyDescent="0.25">
      <c r="A84" s="52" t="s">
        <v>134</v>
      </c>
      <c r="B84" s="53">
        <v>89724279955</v>
      </c>
      <c r="C84" s="54" t="s">
        <v>106</v>
      </c>
      <c r="D84" s="54" t="s">
        <v>144</v>
      </c>
      <c r="E84" s="56"/>
    </row>
    <row r="85" spans="1:5" ht="33.950000000000003" customHeight="1" x14ac:dyDescent="0.25">
      <c r="A85" s="52" t="s">
        <v>135</v>
      </c>
      <c r="B85" s="53">
        <v>31155358682</v>
      </c>
      <c r="C85" s="54" t="s">
        <v>145</v>
      </c>
      <c r="D85" s="54" t="s">
        <v>146</v>
      </c>
      <c r="E85" s="56"/>
    </row>
    <row r="86" spans="1:5" ht="33.950000000000003" customHeight="1" x14ac:dyDescent="0.25">
      <c r="A86" s="52" t="s">
        <v>136</v>
      </c>
      <c r="B86" s="53">
        <v>80514542862</v>
      </c>
      <c r="C86" s="54" t="s">
        <v>40</v>
      </c>
      <c r="D86" s="54" t="s">
        <v>47</v>
      </c>
      <c r="E86" s="56"/>
    </row>
    <row r="87" spans="1:5" ht="33.950000000000003" customHeight="1" x14ac:dyDescent="0.25">
      <c r="A87" s="52" t="s">
        <v>62</v>
      </c>
      <c r="B87" s="53">
        <v>36550790198</v>
      </c>
      <c r="C87" s="54" t="s">
        <v>40</v>
      </c>
      <c r="D87" s="54" t="s">
        <v>137</v>
      </c>
      <c r="E87" s="56"/>
    </row>
    <row r="88" spans="1:5" ht="33.950000000000003" customHeight="1" x14ac:dyDescent="0.25">
      <c r="A88" s="52" t="s">
        <v>62</v>
      </c>
      <c r="B88" s="53">
        <v>36550790198</v>
      </c>
      <c r="C88" s="54" t="s">
        <v>40</v>
      </c>
      <c r="D88" s="54" t="s">
        <v>122</v>
      </c>
      <c r="E88" s="56"/>
    </row>
    <row r="89" spans="1:5" ht="33.950000000000003" customHeight="1" x14ac:dyDescent="0.25">
      <c r="A89" s="52" t="s">
        <v>149</v>
      </c>
      <c r="B89" s="53">
        <v>64546066176</v>
      </c>
      <c r="C89" s="54" t="s">
        <v>1</v>
      </c>
      <c r="D89" s="54" t="s">
        <v>137</v>
      </c>
      <c r="E89" s="56"/>
    </row>
    <row r="90" spans="1:5" ht="33.950000000000003" customHeight="1" x14ac:dyDescent="0.25">
      <c r="A90" s="52" t="s">
        <v>150</v>
      </c>
      <c r="B90" s="53">
        <v>90464311839</v>
      </c>
      <c r="C90" s="54" t="s">
        <v>75</v>
      </c>
      <c r="D90" s="54" t="s">
        <v>151</v>
      </c>
      <c r="E90" s="56"/>
    </row>
    <row r="91" spans="1:5" ht="33.950000000000003" customHeight="1" x14ac:dyDescent="0.25">
      <c r="A91" s="52" t="s">
        <v>152</v>
      </c>
      <c r="B91" s="53">
        <v>69693144506</v>
      </c>
      <c r="C91" s="54" t="s">
        <v>22</v>
      </c>
      <c r="D91" s="54" t="s">
        <v>153</v>
      </c>
      <c r="E91" s="56"/>
    </row>
    <row r="92" spans="1:5" ht="33.950000000000003" customHeight="1" x14ac:dyDescent="0.25">
      <c r="A92" s="52" t="s">
        <v>154</v>
      </c>
      <c r="B92" s="53">
        <v>37008132509</v>
      </c>
      <c r="C92" s="54" t="s">
        <v>22</v>
      </c>
      <c r="D92" s="54" t="s">
        <v>155</v>
      </c>
      <c r="E92" s="56"/>
    </row>
    <row r="93" spans="1:5" ht="33.950000000000003" customHeight="1" x14ac:dyDescent="0.25">
      <c r="A93" s="52" t="s">
        <v>131</v>
      </c>
      <c r="B93" s="53">
        <v>46241952013</v>
      </c>
      <c r="C93" s="54" t="s">
        <v>22</v>
      </c>
      <c r="D93" s="54" t="s">
        <v>141</v>
      </c>
      <c r="E93" s="56"/>
    </row>
    <row r="94" spans="1:5" ht="33.950000000000003" customHeight="1" x14ac:dyDescent="0.25">
      <c r="A94" s="52" t="s">
        <v>158</v>
      </c>
      <c r="B94" s="53">
        <v>54361842913</v>
      </c>
      <c r="C94" s="54" t="s">
        <v>22</v>
      </c>
      <c r="D94" s="54" t="s">
        <v>159</v>
      </c>
      <c r="E94" s="56"/>
    </row>
    <row r="95" spans="1:5" ht="33.950000000000003" customHeight="1" x14ac:dyDescent="0.25">
      <c r="A95" s="52" t="s">
        <v>30</v>
      </c>
      <c r="B95" s="53">
        <v>48344221376</v>
      </c>
      <c r="C95" s="54" t="s">
        <v>31</v>
      </c>
      <c r="D95" s="54" t="s">
        <v>161</v>
      </c>
      <c r="E95" s="56"/>
    </row>
    <row r="96" spans="1:5" ht="33.950000000000003" customHeight="1" x14ac:dyDescent="0.25">
      <c r="A96" s="52" t="s">
        <v>156</v>
      </c>
      <c r="B96" s="53">
        <v>14627368837</v>
      </c>
      <c r="C96" s="54" t="s">
        <v>72</v>
      </c>
      <c r="D96" s="54" t="s">
        <v>157</v>
      </c>
      <c r="E96" s="56"/>
    </row>
    <row r="97" spans="1:5" ht="33.950000000000003" customHeight="1" x14ac:dyDescent="0.25">
      <c r="A97" s="52" t="s">
        <v>164</v>
      </c>
      <c r="B97" s="53">
        <v>2929760936</v>
      </c>
      <c r="C97" s="54" t="s">
        <v>22</v>
      </c>
      <c r="D97" s="54" t="s">
        <v>168</v>
      </c>
      <c r="E97" s="56"/>
    </row>
    <row r="98" spans="1:5" ht="33.950000000000003" customHeight="1" x14ac:dyDescent="0.25">
      <c r="A98" s="52" t="s">
        <v>165</v>
      </c>
      <c r="B98" s="53">
        <v>29108956142</v>
      </c>
      <c r="C98" s="54" t="s">
        <v>22</v>
      </c>
      <c r="D98" s="54" t="s">
        <v>66</v>
      </c>
      <c r="E98" s="56"/>
    </row>
    <row r="99" spans="1:5" ht="33.950000000000003" customHeight="1" x14ac:dyDescent="0.25">
      <c r="A99" s="52" t="s">
        <v>132</v>
      </c>
      <c r="B99" s="53">
        <v>73296586381</v>
      </c>
      <c r="C99" s="54" t="s">
        <v>22</v>
      </c>
      <c r="D99" s="54" t="s">
        <v>169</v>
      </c>
      <c r="E99" s="56"/>
    </row>
    <row r="100" spans="1:5" ht="33.950000000000003" customHeight="1" x14ac:dyDescent="0.25">
      <c r="A100" s="52" t="s">
        <v>132</v>
      </c>
      <c r="B100" s="53">
        <v>73296586381</v>
      </c>
      <c r="C100" s="54" t="s">
        <v>22</v>
      </c>
      <c r="D100" s="54" t="s">
        <v>63</v>
      </c>
      <c r="E100" s="56"/>
    </row>
    <row r="101" spans="1:5" ht="33.950000000000003" customHeight="1" x14ac:dyDescent="0.25">
      <c r="A101" s="52" t="s">
        <v>166</v>
      </c>
      <c r="B101" s="53">
        <v>83605107180</v>
      </c>
      <c r="C101" s="54" t="s">
        <v>167</v>
      </c>
      <c r="D101" s="54" t="s">
        <v>82</v>
      </c>
      <c r="E101" s="56"/>
    </row>
    <row r="102" spans="1:5" ht="33.950000000000003" customHeight="1" x14ac:dyDescent="0.25">
      <c r="A102" s="52" t="s">
        <v>171</v>
      </c>
      <c r="B102" s="53">
        <v>14222787936</v>
      </c>
      <c r="C102" s="54" t="s">
        <v>173</v>
      </c>
      <c r="D102" s="54" t="s">
        <v>174</v>
      </c>
      <c r="E102" s="56"/>
    </row>
    <row r="103" spans="1:5" ht="33.950000000000003" customHeight="1" x14ac:dyDescent="0.25">
      <c r="A103" s="52" t="s">
        <v>179</v>
      </c>
      <c r="B103" s="53">
        <v>93607917339</v>
      </c>
      <c r="C103" s="54" t="s">
        <v>184</v>
      </c>
      <c r="D103" s="54" t="s">
        <v>180</v>
      </c>
      <c r="E103" s="56"/>
    </row>
    <row r="104" spans="1:5" ht="33.950000000000003" customHeight="1" x14ac:dyDescent="0.25">
      <c r="A104" s="52" t="s">
        <v>176</v>
      </c>
      <c r="B104" s="53">
        <v>70427199569</v>
      </c>
      <c r="C104" s="54" t="s">
        <v>106</v>
      </c>
      <c r="D104" s="54" t="s">
        <v>47</v>
      </c>
      <c r="E104" s="56"/>
    </row>
    <row r="105" spans="1:5" ht="33.950000000000003" customHeight="1" x14ac:dyDescent="0.25">
      <c r="A105" s="52" t="s">
        <v>162</v>
      </c>
      <c r="B105" s="53">
        <v>99382190323</v>
      </c>
      <c r="C105" s="54" t="s">
        <v>22</v>
      </c>
      <c r="D105" s="54" t="s">
        <v>53</v>
      </c>
      <c r="E105" s="56"/>
    </row>
    <row r="106" spans="1:5" ht="33.950000000000003" customHeight="1" x14ac:dyDescent="0.25">
      <c r="A106" s="52" t="s">
        <v>187</v>
      </c>
      <c r="B106" s="53">
        <v>13653700851</v>
      </c>
      <c r="C106" s="54" t="s">
        <v>35</v>
      </c>
      <c r="D106" s="54" t="s">
        <v>188</v>
      </c>
      <c r="E106" s="56"/>
    </row>
    <row r="107" spans="1:5" ht="33.950000000000003" customHeight="1" x14ac:dyDescent="0.25">
      <c r="A107" s="52" t="s">
        <v>189</v>
      </c>
      <c r="B107" s="53">
        <v>75508100288</v>
      </c>
      <c r="C107" s="54" t="s">
        <v>1</v>
      </c>
      <c r="D107" s="54" t="s">
        <v>46</v>
      </c>
      <c r="E107" s="56"/>
    </row>
    <row r="108" spans="1:5" ht="33.950000000000003" customHeight="1" x14ac:dyDescent="0.25">
      <c r="A108" s="52" t="s">
        <v>189</v>
      </c>
      <c r="B108" s="53">
        <v>75508100288</v>
      </c>
      <c r="C108" s="54" t="s">
        <v>1</v>
      </c>
      <c r="D108" s="54" t="s">
        <v>190</v>
      </c>
      <c r="E108" s="56"/>
    </row>
    <row r="109" spans="1:5" ht="33.950000000000003" customHeight="1" x14ac:dyDescent="0.25">
      <c r="A109" s="52" t="s">
        <v>191</v>
      </c>
      <c r="B109" s="53">
        <v>12882450164</v>
      </c>
      <c r="C109" s="54" t="s">
        <v>75</v>
      </c>
      <c r="D109" s="54" t="s">
        <v>192</v>
      </c>
      <c r="E109" s="56"/>
    </row>
    <row r="110" spans="1:5" ht="33.950000000000003" customHeight="1" x14ac:dyDescent="0.25">
      <c r="A110" s="52" t="s">
        <v>193</v>
      </c>
      <c r="B110" s="53">
        <v>89968033067</v>
      </c>
      <c r="C110" s="54" t="s">
        <v>75</v>
      </c>
      <c r="D110" s="54" t="s">
        <v>168</v>
      </c>
      <c r="E110" s="56"/>
    </row>
    <row r="111" spans="1:5" ht="33.950000000000003" customHeight="1" x14ac:dyDescent="0.25">
      <c r="A111" s="52" t="s">
        <v>194</v>
      </c>
      <c r="B111" s="53">
        <v>80947211460</v>
      </c>
      <c r="C111" s="54" t="s">
        <v>35</v>
      </c>
      <c r="D111" s="54" t="s">
        <v>56</v>
      </c>
      <c r="E111" s="56"/>
    </row>
    <row r="112" spans="1:5" ht="33.950000000000003" customHeight="1" x14ac:dyDescent="0.25">
      <c r="A112" s="52" t="s">
        <v>195</v>
      </c>
      <c r="B112" s="53">
        <v>86784920944</v>
      </c>
      <c r="C112" s="54" t="s">
        <v>72</v>
      </c>
      <c r="D112" s="54" t="s">
        <v>196</v>
      </c>
      <c r="E112" s="56"/>
    </row>
    <row r="113" spans="1:5" ht="33.950000000000003" customHeight="1" x14ac:dyDescent="0.25">
      <c r="A113" s="52" t="s">
        <v>185</v>
      </c>
      <c r="B113" s="53">
        <v>2914123625</v>
      </c>
      <c r="C113" s="54" t="s">
        <v>22</v>
      </c>
      <c r="D113" s="54" t="s">
        <v>186</v>
      </c>
      <c r="E113" s="56"/>
    </row>
    <row r="114" spans="1:5" ht="33.950000000000003" customHeight="1" x14ac:dyDescent="0.25">
      <c r="A114" s="52" t="s">
        <v>197</v>
      </c>
      <c r="B114" s="53">
        <v>26187994862</v>
      </c>
      <c r="C114" s="54" t="s">
        <v>198</v>
      </c>
      <c r="D114" s="54" t="s">
        <v>199</v>
      </c>
      <c r="E114" s="56"/>
    </row>
    <row r="115" spans="1:5" ht="33.950000000000003" customHeight="1" x14ac:dyDescent="0.25">
      <c r="A115" s="60" t="s">
        <v>5</v>
      </c>
      <c r="B115" s="30"/>
      <c r="C115" s="31"/>
      <c r="D115" s="31"/>
      <c r="E115" s="61">
        <f>SUM(E7:E114)</f>
        <v>0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2:C62 A46:D61 A14:A30 C14:D24 A63:D115">
    <cfRule type="expression" dxfId="24" priority="10">
      <formula>MOD(ROW(),2)=0</formula>
    </cfRule>
  </conditionalFormatting>
  <conditionalFormatting sqref="C25:C26">
    <cfRule type="expression" dxfId="23" priority="9">
      <formula>MOD(ROW(),2)=0</formula>
    </cfRule>
  </conditionalFormatting>
  <conditionalFormatting sqref="A40:C40 A41:D45">
    <cfRule type="expression" dxfId="22" priority="8">
      <formula>MOD(ROW(),2)=0</formula>
    </cfRule>
  </conditionalFormatting>
  <conditionalFormatting sqref="D33:D35">
    <cfRule type="expression" dxfId="21" priority="7">
      <formula>MOD(ROW(),2)=0</formula>
    </cfRule>
  </conditionalFormatting>
  <conditionalFormatting sqref="A7:D13">
    <cfRule type="expression" dxfId="20" priority="6">
      <formula>MOD(ROW(),2)=0</formula>
    </cfRule>
  </conditionalFormatting>
  <conditionalFormatting sqref="D40">
    <cfRule type="expression" dxfId="19" priority="5">
      <formula>MOD(ROW(),2)=0</formula>
    </cfRule>
  </conditionalFormatting>
  <conditionalFormatting sqref="E7:E115">
    <cfRule type="expression" dxfId="18" priority="3">
      <formula>MOD(ROW(),2)=0</formula>
    </cfRule>
    <cfRule type="expression" dxfId="17" priority="4">
      <formula>MOD(ROW(),2)=1</formula>
    </cfRule>
  </conditionalFormatting>
  <conditionalFormatting sqref="D62">
    <cfRule type="expression" dxfId="16" priority="2">
      <formula>MOD(ROW(),2)=0</formula>
    </cfRule>
  </conditionalFormatting>
  <conditionalFormatting sqref="D25:D26 C27:D30 A31:D32 A33:C35 A36:D39">
    <cfRule type="expression" dxfId="15" priority="1">
      <formula>MOD(ROW(),2)=0</formula>
    </cfRule>
  </conditionalFormatting>
  <printOptions horizontalCentered="1"/>
  <pageMargins left="0.7" right="0.7" top="1" bottom="1" header="0.3" footer="0.3"/>
  <pageSetup paperSize="9" scale="18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1"/>
  <sheetViews>
    <sheetView showGridLines="0" workbookViewId="0">
      <selection activeCell="D11" sqref="D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14</v>
      </c>
      <c r="B1" s="69"/>
      <c r="C1" s="69"/>
      <c r="D1" s="69"/>
      <c r="E1" s="69"/>
      <c r="F1" s="3"/>
    </row>
    <row r="2" spans="1:6" ht="34.5" customHeight="1" thickTop="1" x14ac:dyDescent="0.25">
      <c r="A2" s="70" t="s">
        <v>15</v>
      </c>
      <c r="B2" s="70"/>
      <c r="C2" s="22" t="s">
        <v>17</v>
      </c>
      <c r="D2" s="72" t="s">
        <v>16</v>
      </c>
      <c r="E2" s="72"/>
      <c r="F2" s="4"/>
    </row>
    <row r="3" spans="1:6" ht="49.5" customHeight="1" x14ac:dyDescent="0.25">
      <c r="A3" s="71" t="s">
        <v>18</v>
      </c>
      <c r="B3" s="71"/>
      <c r="C3" s="23"/>
      <c r="D3" s="73" t="s">
        <v>19</v>
      </c>
      <c r="E3" s="73"/>
      <c r="F3" s="4"/>
    </row>
    <row r="4" spans="1:6" ht="44.1" customHeight="1" x14ac:dyDescent="0.25">
      <c r="A4" s="24" t="s">
        <v>201</v>
      </c>
      <c r="B4" s="9"/>
      <c r="C4" s="9"/>
      <c r="D4" s="9"/>
      <c r="E4" s="9"/>
    </row>
    <row r="5" spans="1:6" ht="44.1" customHeight="1" x14ac:dyDescent="0.25">
      <c r="A5" s="68" t="s">
        <v>13</v>
      </c>
      <c r="B5" s="68"/>
      <c r="C5" s="68"/>
      <c r="D5" s="68"/>
      <c r="E5" s="68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298</v>
      </c>
      <c r="E7" s="12">
        <v>90178.07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44</v>
      </c>
      <c r="E8" s="12">
        <v>14879.38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299</v>
      </c>
      <c r="E9" s="12">
        <v>2079</v>
      </c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44</v>
      </c>
      <c r="E10" s="12">
        <v>343.03</v>
      </c>
    </row>
    <row r="11" spans="1:6" s="2" customFormat="1" ht="24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45</v>
      </c>
      <c r="E11" s="12">
        <v>5096.3500000000004</v>
      </c>
    </row>
    <row r="12" spans="1:6" s="2" customFormat="1" ht="44.25" customHeight="1" x14ac:dyDescent="0.25">
      <c r="A12" s="7" t="s">
        <v>3</v>
      </c>
      <c r="B12" s="25">
        <v>18683136487</v>
      </c>
      <c r="C12" s="5" t="s">
        <v>1</v>
      </c>
      <c r="D12" s="11" t="s">
        <v>4</v>
      </c>
      <c r="E12" s="12">
        <v>388</v>
      </c>
    </row>
    <row r="13" spans="1:6" s="2" customFormat="1" ht="30.75" customHeight="1" x14ac:dyDescent="0.25">
      <c r="A13" s="7" t="s">
        <v>2</v>
      </c>
      <c r="B13" s="15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12</v>
      </c>
      <c r="E13" s="12">
        <v>2139.84</v>
      </c>
    </row>
    <row r="14" spans="1:6" s="2" customFormat="1" ht="35.25" customHeight="1" x14ac:dyDescent="0.25">
      <c r="A14" s="7" t="s">
        <v>21</v>
      </c>
      <c r="B14" s="21">
        <v>96537643037</v>
      </c>
      <c r="C14" s="5" t="s">
        <v>22</v>
      </c>
      <c r="D14" s="11" t="s">
        <v>23</v>
      </c>
      <c r="E14" s="12">
        <v>260.49</v>
      </c>
    </row>
    <row r="15" spans="1:6" s="2" customFormat="1" ht="33.75" customHeight="1" x14ac:dyDescent="0.25">
      <c r="A15" s="7" t="s">
        <v>6</v>
      </c>
      <c r="B15" s="15">
        <v>81793146560</v>
      </c>
      <c r="C15" s="5" t="s">
        <v>1</v>
      </c>
      <c r="D15" s="5" t="s">
        <v>51</v>
      </c>
      <c r="E15" s="12">
        <v>261.92</v>
      </c>
    </row>
    <row r="16" spans="1:6" s="2" customFormat="1" ht="33.950000000000003" customHeight="1" x14ac:dyDescent="0.25">
      <c r="A16" s="7" t="s">
        <v>7</v>
      </c>
      <c r="B16" s="21">
        <v>85821130368</v>
      </c>
      <c r="C16" s="5" t="s">
        <v>1</v>
      </c>
      <c r="D16" s="11" t="s">
        <v>55</v>
      </c>
      <c r="E16" s="12">
        <v>66.36</v>
      </c>
    </row>
    <row r="17" spans="1:5" s="2" customFormat="1" ht="33.950000000000003" customHeight="1" x14ac:dyDescent="0.25">
      <c r="A17" s="7" t="s">
        <v>24</v>
      </c>
      <c r="B17" s="15">
        <v>87311810356</v>
      </c>
      <c r="C17" s="5" t="s">
        <v>1</v>
      </c>
      <c r="D17" s="11" t="s">
        <v>52</v>
      </c>
      <c r="E17" s="12">
        <v>13.03</v>
      </c>
    </row>
    <row r="18" spans="1:5" s="2" customFormat="1" ht="33.950000000000003" customHeight="1" x14ac:dyDescent="0.25">
      <c r="A18" s="7" t="s">
        <v>49</v>
      </c>
      <c r="B18" s="15">
        <v>27759560625</v>
      </c>
      <c r="C18" s="5" t="s">
        <v>1</v>
      </c>
      <c r="D18" s="5" t="s">
        <v>68</v>
      </c>
      <c r="E18" s="12">
        <v>97.77</v>
      </c>
    </row>
    <row r="19" spans="1:5" s="2" customFormat="1" ht="33.950000000000003" customHeight="1" x14ac:dyDescent="0.25">
      <c r="A19" s="7" t="s">
        <v>49</v>
      </c>
      <c r="B19" s="15">
        <v>27759560625</v>
      </c>
      <c r="C19" s="5" t="s">
        <v>1</v>
      </c>
      <c r="D19" s="5" t="s">
        <v>76</v>
      </c>
      <c r="E19" s="12"/>
    </row>
    <row r="20" spans="1:5" s="2" customFormat="1" ht="33.950000000000003" customHeight="1" x14ac:dyDescent="0.25">
      <c r="A20" s="7" t="s">
        <v>49</v>
      </c>
      <c r="B20" s="21">
        <v>27759560625</v>
      </c>
      <c r="C20" s="5" t="s">
        <v>1</v>
      </c>
      <c r="D20" s="5" t="s">
        <v>50</v>
      </c>
      <c r="E20" s="12"/>
    </row>
    <row r="21" spans="1:5" s="2" customFormat="1" ht="33.950000000000003" customHeight="1" x14ac:dyDescent="0.25">
      <c r="A21" s="7" t="s">
        <v>25</v>
      </c>
      <c r="B21" s="15">
        <v>63073332379</v>
      </c>
      <c r="C21" s="5" t="s">
        <v>1</v>
      </c>
      <c r="D21" s="5" t="s">
        <v>48</v>
      </c>
      <c r="E21" s="12">
        <v>1173.3699999999999</v>
      </c>
    </row>
    <row r="22" spans="1:5" s="2" customFormat="1" ht="33.950000000000003" customHeight="1" x14ac:dyDescent="0.25">
      <c r="A22" s="7" t="s">
        <v>236</v>
      </c>
      <c r="B22" s="21">
        <v>13653700851</v>
      </c>
      <c r="C22" s="5" t="s">
        <v>1</v>
      </c>
      <c r="D22" s="5" t="s">
        <v>46</v>
      </c>
      <c r="E22" s="12">
        <v>37.5</v>
      </c>
    </row>
    <row r="23" spans="1:5" s="2" customFormat="1" ht="33.950000000000003" customHeight="1" x14ac:dyDescent="0.25">
      <c r="A23" s="7" t="s">
        <v>28</v>
      </c>
      <c r="B23" s="15">
        <v>50730247993</v>
      </c>
      <c r="C23" s="5" t="s">
        <v>29</v>
      </c>
      <c r="D23" s="5" t="s">
        <v>54</v>
      </c>
      <c r="E23" s="12">
        <v>74.97</v>
      </c>
    </row>
    <row r="24" spans="1:5" s="2" customFormat="1" ht="33.950000000000003" customHeight="1" x14ac:dyDescent="0.25">
      <c r="A24" s="7" t="s">
        <v>30</v>
      </c>
      <c r="B24" s="21">
        <v>78344221376</v>
      </c>
      <c r="C24" s="5" t="s">
        <v>31</v>
      </c>
      <c r="D24" s="5" t="s">
        <v>47</v>
      </c>
      <c r="E24" s="12">
        <v>1504.6</v>
      </c>
    </row>
    <row r="25" spans="1:5" s="2" customFormat="1" ht="33.950000000000003" customHeight="1" x14ac:dyDescent="0.25">
      <c r="A25" s="7" t="s">
        <v>32</v>
      </c>
      <c r="B25" s="10">
        <v>16818401381</v>
      </c>
      <c r="C25" s="5" t="s">
        <v>33</v>
      </c>
      <c r="D25" s="11" t="s">
        <v>53</v>
      </c>
      <c r="E25" s="12"/>
    </row>
    <row r="26" spans="1:5" s="2" customFormat="1" ht="33.950000000000003" customHeight="1" x14ac:dyDescent="0.25">
      <c r="A26" s="7" t="s">
        <v>34</v>
      </c>
      <c r="B26" s="10">
        <v>44138062462</v>
      </c>
      <c r="C26" s="5" t="s">
        <v>35</v>
      </c>
      <c r="D26" s="11" t="s">
        <v>47</v>
      </c>
      <c r="E26" s="12">
        <v>1414.54</v>
      </c>
    </row>
    <row r="27" spans="1:5" s="2" customFormat="1" ht="33.950000000000003" customHeight="1" x14ac:dyDescent="0.25">
      <c r="A27" s="7" t="s">
        <v>36</v>
      </c>
      <c r="B27" s="10">
        <v>7179054100</v>
      </c>
      <c r="C27" s="5" t="s">
        <v>1</v>
      </c>
      <c r="D27" s="11" t="s">
        <v>47</v>
      </c>
      <c r="E27" s="12">
        <v>388.42</v>
      </c>
    </row>
    <row r="28" spans="1:5" s="2" customFormat="1" ht="33.950000000000003" customHeight="1" x14ac:dyDescent="0.25">
      <c r="A28" s="7" t="s">
        <v>37</v>
      </c>
      <c r="B28" s="10">
        <v>18928523252</v>
      </c>
      <c r="C28" s="5" t="s">
        <v>38</v>
      </c>
      <c r="D28" s="11" t="s">
        <v>47</v>
      </c>
      <c r="E28" s="12">
        <v>479.6</v>
      </c>
    </row>
    <row r="29" spans="1:5" s="2" customFormat="1" ht="33.950000000000003" customHeight="1" x14ac:dyDescent="0.25">
      <c r="A29" s="7" t="s">
        <v>39</v>
      </c>
      <c r="B29" s="10">
        <v>80514542862</v>
      </c>
      <c r="C29" s="5" t="s">
        <v>40</v>
      </c>
      <c r="D29" s="11" t="s">
        <v>47</v>
      </c>
      <c r="E29" s="12">
        <v>294.62</v>
      </c>
    </row>
    <row r="30" spans="1:5" s="2" customFormat="1" ht="33.950000000000003" customHeight="1" x14ac:dyDescent="0.25">
      <c r="A30" s="7" t="s">
        <v>238</v>
      </c>
      <c r="B30" s="10">
        <v>99382190323</v>
      </c>
      <c r="C30" s="5" t="s">
        <v>22</v>
      </c>
      <c r="D30" s="11" t="s">
        <v>70</v>
      </c>
      <c r="E30" s="12">
        <v>19</v>
      </c>
    </row>
    <row r="31" spans="1:5" s="2" customFormat="1" ht="33.950000000000003" customHeight="1" x14ac:dyDescent="0.25">
      <c r="A31" s="7" t="s">
        <v>230</v>
      </c>
      <c r="B31" s="10">
        <v>86255713939</v>
      </c>
      <c r="C31" s="5" t="s">
        <v>1</v>
      </c>
      <c r="D31" s="11" t="s">
        <v>239</v>
      </c>
      <c r="E31" s="12">
        <v>5.98</v>
      </c>
    </row>
    <row r="32" spans="1:5" s="2" customFormat="1" ht="33.950000000000003" customHeight="1" x14ac:dyDescent="0.25">
      <c r="A32" s="7" t="s">
        <v>43</v>
      </c>
      <c r="B32" s="10">
        <v>98047705793</v>
      </c>
      <c r="C32" s="5" t="s">
        <v>22</v>
      </c>
      <c r="D32" s="11" t="s">
        <v>47</v>
      </c>
      <c r="E32" s="12"/>
    </row>
    <row r="33" spans="1:5" s="2" customFormat="1" ht="33.950000000000003" customHeight="1" x14ac:dyDescent="0.25">
      <c r="A33" s="7" t="s">
        <v>57</v>
      </c>
      <c r="B33" s="10">
        <v>78344221376</v>
      </c>
      <c r="C33" s="5" t="s">
        <v>31</v>
      </c>
      <c r="D33" s="5" t="s">
        <v>58</v>
      </c>
      <c r="E33" s="12">
        <v>413.5</v>
      </c>
    </row>
    <row r="34" spans="1:5" s="2" customFormat="1" ht="33.950000000000003" customHeight="1" x14ac:dyDescent="0.25">
      <c r="A34" s="14" t="s">
        <v>59</v>
      </c>
      <c r="B34" s="10">
        <v>78661516143</v>
      </c>
      <c r="C34" s="5" t="s">
        <v>1</v>
      </c>
      <c r="D34" s="5" t="s">
        <v>61</v>
      </c>
      <c r="E34" s="12"/>
    </row>
    <row r="35" spans="1:5" s="2" customFormat="1" ht="33.950000000000003" customHeight="1" x14ac:dyDescent="0.25">
      <c r="A35" s="7" t="s">
        <v>60</v>
      </c>
      <c r="B35" s="10">
        <v>97748123085</v>
      </c>
      <c r="C35" s="5" t="s">
        <v>1</v>
      </c>
      <c r="D35" s="5" t="s">
        <v>237</v>
      </c>
      <c r="E35" s="12">
        <v>70</v>
      </c>
    </row>
    <row r="36" spans="1:5" s="2" customFormat="1" ht="44.25" customHeight="1" x14ac:dyDescent="0.25">
      <c r="A36" s="14" t="s">
        <v>62</v>
      </c>
      <c r="B36" s="10">
        <v>36550790198</v>
      </c>
      <c r="C36" s="5" t="s">
        <v>40</v>
      </c>
      <c r="D36" s="11" t="s">
        <v>63</v>
      </c>
      <c r="E36" s="12">
        <v>91.13</v>
      </c>
    </row>
    <row r="37" spans="1:5" s="2" customFormat="1" ht="33.950000000000003" customHeight="1" x14ac:dyDescent="0.25">
      <c r="A37" s="7" t="s">
        <v>233</v>
      </c>
      <c r="B37" s="10">
        <v>58353015102</v>
      </c>
      <c r="C37" s="5" t="s">
        <v>1</v>
      </c>
      <c r="D37" s="5" t="s">
        <v>58</v>
      </c>
      <c r="E37" s="12">
        <v>358.34</v>
      </c>
    </row>
    <row r="38" spans="1:5" s="2" customFormat="1" ht="33.950000000000003" customHeight="1" x14ac:dyDescent="0.25">
      <c r="A38" s="7" t="s">
        <v>65</v>
      </c>
      <c r="B38" s="10">
        <v>24796394086</v>
      </c>
      <c r="C38" s="5" t="s">
        <v>1</v>
      </c>
      <c r="D38" s="11" t="s">
        <v>46</v>
      </c>
      <c r="E38" s="12">
        <v>55</v>
      </c>
    </row>
    <row r="39" spans="1:5" s="2" customFormat="1" ht="33.950000000000003" customHeight="1" x14ac:dyDescent="0.25">
      <c r="A39" s="7" t="s">
        <v>64</v>
      </c>
      <c r="B39" s="10">
        <v>99033758073</v>
      </c>
      <c r="C39" s="5" t="s">
        <v>22</v>
      </c>
      <c r="D39" s="11" t="s">
        <v>66</v>
      </c>
      <c r="E39" s="12">
        <v>71.95</v>
      </c>
    </row>
    <row r="40" spans="1:5" ht="33.950000000000003" customHeight="1" x14ac:dyDescent="0.25">
      <c r="A40" s="29" t="s">
        <v>62</v>
      </c>
      <c r="B40" s="30">
        <v>36550790198</v>
      </c>
      <c r="C40" s="31" t="s">
        <v>40</v>
      </c>
      <c r="D40" s="31" t="s">
        <v>66</v>
      </c>
      <c r="E40" s="32"/>
    </row>
    <row r="41" spans="1:5" ht="33.950000000000003" customHeight="1" x14ac:dyDescent="0.25">
      <c r="A41" s="29" t="s">
        <v>234</v>
      </c>
      <c r="B41" s="30">
        <v>20016796669</v>
      </c>
      <c r="C41" s="31" t="s">
        <v>22</v>
      </c>
      <c r="D41" s="31" t="s">
        <v>235</v>
      </c>
      <c r="E41" s="32">
        <v>2019.39</v>
      </c>
    </row>
    <row r="42" spans="1:5" ht="33.950000000000003" customHeight="1" x14ac:dyDescent="0.25">
      <c r="A42" s="33" t="s">
        <v>69</v>
      </c>
      <c r="B42" s="30">
        <v>70776695338</v>
      </c>
      <c r="C42" s="31" t="s">
        <v>22</v>
      </c>
      <c r="D42" s="31" t="s">
        <v>70</v>
      </c>
      <c r="E42" s="32"/>
    </row>
    <row r="43" spans="1:5" ht="33.950000000000003" customHeight="1" x14ac:dyDescent="0.25">
      <c r="A43" s="29" t="s">
        <v>62</v>
      </c>
      <c r="B43" s="30">
        <v>36550790198</v>
      </c>
      <c r="C43" s="31" t="s">
        <v>40</v>
      </c>
      <c r="D43" s="31" t="s">
        <v>70</v>
      </c>
      <c r="E43" s="32"/>
    </row>
    <row r="44" spans="1:5" ht="33.950000000000003" customHeight="1" x14ac:dyDescent="0.25">
      <c r="A44" s="29" t="s">
        <v>71</v>
      </c>
      <c r="B44" s="30">
        <v>83442273157</v>
      </c>
      <c r="C44" s="31" t="s">
        <v>72</v>
      </c>
      <c r="D44" s="31" t="s">
        <v>73</v>
      </c>
      <c r="E44" s="32">
        <v>182.5</v>
      </c>
    </row>
    <row r="45" spans="1:5" ht="33.950000000000003" customHeight="1" x14ac:dyDescent="0.25">
      <c r="A45" s="29" t="s">
        <v>74</v>
      </c>
      <c r="B45" s="30">
        <v>76860791838</v>
      </c>
      <c r="C45" s="31" t="s">
        <v>75</v>
      </c>
      <c r="D45" s="31" t="s">
        <v>73</v>
      </c>
      <c r="E45" s="32"/>
    </row>
    <row r="46" spans="1:5" ht="33.950000000000003" customHeight="1" x14ac:dyDescent="0.25">
      <c r="A46" s="29" t="s">
        <v>74</v>
      </c>
      <c r="B46" s="30">
        <v>76860791838</v>
      </c>
      <c r="C46" s="31" t="s">
        <v>75</v>
      </c>
      <c r="D46" s="31" t="s">
        <v>77</v>
      </c>
      <c r="E46" s="32">
        <v>139.11000000000001</v>
      </c>
    </row>
    <row r="47" spans="1:5" ht="33.950000000000003" customHeight="1" x14ac:dyDescent="0.25">
      <c r="A47" s="33" t="s">
        <v>78</v>
      </c>
      <c r="B47" s="30">
        <v>14506572540</v>
      </c>
      <c r="C47" s="31" t="s">
        <v>1</v>
      </c>
      <c r="D47" s="31" t="s">
        <v>56</v>
      </c>
      <c r="E47" s="32">
        <v>293.04000000000002</v>
      </c>
    </row>
    <row r="48" spans="1:5" ht="33.950000000000003" customHeight="1" x14ac:dyDescent="0.25">
      <c r="A48" s="29" t="s">
        <v>240</v>
      </c>
      <c r="B48" s="30">
        <v>31801118069</v>
      </c>
      <c r="C48" s="31" t="s">
        <v>130</v>
      </c>
      <c r="D48" s="31" t="s">
        <v>73</v>
      </c>
      <c r="E48" s="32">
        <v>57.5</v>
      </c>
    </row>
    <row r="49" spans="1:5" ht="33.950000000000003" customHeight="1" x14ac:dyDescent="0.25">
      <c r="A49" s="29" t="s">
        <v>80</v>
      </c>
      <c r="B49" s="30">
        <v>47496597252</v>
      </c>
      <c r="C49" s="31" t="s">
        <v>22</v>
      </c>
      <c r="D49" s="31" t="s">
        <v>81</v>
      </c>
      <c r="E49" s="32"/>
    </row>
    <row r="50" spans="1:5" ht="33.950000000000003" customHeight="1" x14ac:dyDescent="0.25">
      <c r="A50" s="29" t="s">
        <v>83</v>
      </c>
      <c r="B50" s="30"/>
      <c r="C50" s="31"/>
      <c r="D50" s="31"/>
      <c r="E50" s="32">
        <f>SUM(E7:E49)</f>
        <v>124947.3</v>
      </c>
    </row>
    <row r="51" spans="1:5" ht="33.950000000000003" customHeight="1" x14ac:dyDescent="0.25">
      <c r="A51" s="14"/>
      <c r="B51" s="10"/>
      <c r="C51" s="5"/>
      <c r="D51" s="1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40:D49 A50:C50 A51:D51">
    <cfRule type="expression" dxfId="260" priority="2">
      <formula>MOD(ROW(),2)=0</formula>
    </cfRule>
  </conditionalFormatting>
  <conditionalFormatting sqref="A12:A24 C20">
    <cfRule type="expression" dxfId="259" priority="7">
      <formula>MOD(ROW(),2)=0</formula>
    </cfRule>
  </conditionalFormatting>
  <conditionalFormatting sqref="A34:C34 A35:D39">
    <cfRule type="expression" dxfId="258" priority="47">
      <formula>MOD(ROW(),2)=0</formula>
    </cfRule>
  </conditionalFormatting>
  <conditionalFormatting sqref="D27:D29">
    <cfRule type="expression" dxfId="257" priority="5">
      <formula>MOD(ROW(),2)=0</formula>
    </cfRule>
  </conditionalFormatting>
  <conditionalFormatting sqref="A7:D11">
    <cfRule type="expression" dxfId="256" priority="6">
      <formula>MOD(ROW(),2)=0</formula>
    </cfRule>
  </conditionalFormatting>
  <conditionalFormatting sqref="D34">
    <cfRule type="expression" dxfId="255" priority="9">
      <formula>MOD(ROW(),2)=0</formula>
    </cfRule>
  </conditionalFormatting>
  <conditionalFormatting sqref="E7:E50">
    <cfRule type="expression" dxfId="254" priority="18">
      <formula>MOD(ROW(),2)=0</formula>
    </cfRule>
    <cfRule type="expression" dxfId="253" priority="19">
      <formula>MOD(ROW(),2)=1</formula>
    </cfRule>
  </conditionalFormatting>
  <conditionalFormatting sqref="D50">
    <cfRule type="expression" dxfId="252" priority="1">
      <formula>MOD(ROW(),2)=0</formula>
    </cfRule>
  </conditionalFormatting>
  <conditionalFormatting sqref="C12:D19 D20 C21:D24 A25:D26 A27:C29 A30:D33">
    <cfRule type="expression" dxfId="251" priority="8">
      <formula>MOD(ROW(),2)=0</formula>
    </cfRule>
  </conditionalFormatting>
  <printOptions horizontalCentered="1"/>
  <pageMargins left="0.7" right="0.7" top="1" bottom="1" header="0.3" footer="0.3"/>
  <pageSetup paperSize="9" scale="4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1"/>
  <sheetViews>
    <sheetView showGridLines="0" topLeftCell="A4" workbookViewId="0">
      <selection activeCell="D9" sqref="D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14</v>
      </c>
      <c r="B1" s="69"/>
      <c r="C1" s="69"/>
      <c r="D1" s="69"/>
      <c r="E1" s="69"/>
      <c r="F1" s="3"/>
    </row>
    <row r="2" spans="1:6" ht="28.5" customHeight="1" thickTop="1" x14ac:dyDescent="0.25">
      <c r="A2" s="70" t="s">
        <v>15</v>
      </c>
      <c r="B2" s="70"/>
      <c r="C2" s="34" t="s">
        <v>17</v>
      </c>
      <c r="D2" s="72" t="s">
        <v>16</v>
      </c>
      <c r="E2" s="72"/>
      <c r="F2" s="4"/>
    </row>
    <row r="3" spans="1:6" ht="49.5" customHeight="1" x14ac:dyDescent="0.25">
      <c r="A3" s="71" t="s">
        <v>18</v>
      </c>
      <c r="B3" s="71"/>
      <c r="C3" s="35"/>
      <c r="D3" s="73" t="s">
        <v>19</v>
      </c>
      <c r="E3" s="73"/>
      <c r="F3" s="4"/>
    </row>
    <row r="4" spans="1:6" ht="44.1" customHeight="1" x14ac:dyDescent="0.25">
      <c r="A4" s="36" t="s">
        <v>202</v>
      </c>
      <c r="B4" s="9"/>
      <c r="C4" s="9"/>
      <c r="D4" s="9"/>
      <c r="E4" s="9"/>
    </row>
    <row r="5" spans="1:6" ht="44.1" customHeight="1" x14ac:dyDescent="0.25">
      <c r="A5" s="68" t="s">
        <v>13</v>
      </c>
      <c r="B5" s="68"/>
      <c r="C5" s="68"/>
      <c r="D5" s="68"/>
      <c r="E5" s="68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296</v>
      </c>
      <c r="E7" s="12">
        <v>93677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44</v>
      </c>
      <c r="E8" s="12">
        <v>15456.72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297</v>
      </c>
      <c r="E9" s="12">
        <v>1980</v>
      </c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44</v>
      </c>
      <c r="E10" s="12">
        <v>326.7</v>
      </c>
    </row>
    <row r="11" spans="1:6" s="2" customFormat="1" ht="24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45</v>
      </c>
      <c r="E11" s="12">
        <v>5014.6499999999996</v>
      </c>
    </row>
    <row r="12" spans="1:6" s="2" customFormat="1" ht="44.25" customHeight="1" x14ac:dyDescent="0.25">
      <c r="A12" s="7" t="s">
        <v>3</v>
      </c>
      <c r="B12" s="25">
        <v>18683136487</v>
      </c>
      <c r="C12" s="5" t="s">
        <v>1</v>
      </c>
      <c r="D12" s="11" t="s">
        <v>4</v>
      </c>
      <c r="E12" s="12">
        <v>388</v>
      </c>
    </row>
    <row r="13" spans="1:6" s="2" customFormat="1" ht="30.75" customHeight="1" x14ac:dyDescent="0.25">
      <c r="A13" s="7" t="s">
        <v>2</v>
      </c>
      <c r="B13" s="15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12</v>
      </c>
      <c r="E13" s="12">
        <v>827.13</v>
      </c>
    </row>
    <row r="14" spans="1:6" s="2" customFormat="1" ht="35.25" customHeight="1" x14ac:dyDescent="0.25">
      <c r="A14" s="7" t="s">
        <v>21</v>
      </c>
      <c r="B14" s="21">
        <v>96537643037</v>
      </c>
      <c r="C14" s="5" t="s">
        <v>22</v>
      </c>
      <c r="D14" s="11" t="s">
        <v>23</v>
      </c>
      <c r="E14" s="12">
        <v>196.78</v>
      </c>
    </row>
    <row r="15" spans="1:6" s="2" customFormat="1" ht="33.75" customHeight="1" x14ac:dyDescent="0.25">
      <c r="A15" s="7" t="s">
        <v>6</v>
      </c>
      <c r="B15" s="15">
        <v>81793146560</v>
      </c>
      <c r="C15" s="5" t="s">
        <v>1</v>
      </c>
      <c r="D15" s="5" t="s">
        <v>51</v>
      </c>
      <c r="E15" s="12">
        <v>260.33</v>
      </c>
    </row>
    <row r="16" spans="1:6" s="2" customFormat="1" ht="33.950000000000003" customHeight="1" x14ac:dyDescent="0.25">
      <c r="A16" s="7" t="s">
        <v>7</v>
      </c>
      <c r="B16" s="21">
        <v>85821130368</v>
      </c>
      <c r="C16" s="5" t="s">
        <v>1</v>
      </c>
      <c r="D16" s="11" t="s">
        <v>55</v>
      </c>
      <c r="E16" s="12">
        <v>1.66</v>
      </c>
    </row>
    <row r="17" spans="1:5" s="2" customFormat="1" ht="33.950000000000003" customHeight="1" x14ac:dyDescent="0.25">
      <c r="A17" s="7" t="s">
        <v>24</v>
      </c>
      <c r="B17" s="15">
        <v>87311810356</v>
      </c>
      <c r="C17" s="5" t="s">
        <v>1</v>
      </c>
      <c r="D17" s="11" t="s">
        <v>52</v>
      </c>
      <c r="E17" s="12">
        <v>12.06</v>
      </c>
    </row>
    <row r="18" spans="1:5" s="2" customFormat="1" ht="33.950000000000003" customHeight="1" x14ac:dyDescent="0.25">
      <c r="A18" s="7" t="s">
        <v>49</v>
      </c>
      <c r="B18" s="15">
        <v>27759560625</v>
      </c>
      <c r="C18" s="5" t="s">
        <v>1</v>
      </c>
      <c r="D18" s="5" t="s">
        <v>68</v>
      </c>
      <c r="E18" s="12">
        <v>96.91</v>
      </c>
    </row>
    <row r="19" spans="1:5" s="2" customFormat="1" ht="33.950000000000003" customHeight="1" x14ac:dyDescent="0.25">
      <c r="A19" s="7" t="s">
        <v>49</v>
      </c>
      <c r="B19" s="15">
        <v>27759560625</v>
      </c>
      <c r="C19" s="5" t="s">
        <v>1</v>
      </c>
      <c r="D19" s="5" t="s">
        <v>76</v>
      </c>
      <c r="E19" s="12"/>
    </row>
    <row r="20" spans="1:5" s="2" customFormat="1" ht="33.950000000000003" customHeight="1" x14ac:dyDescent="0.25">
      <c r="A20" s="7" t="s">
        <v>49</v>
      </c>
      <c r="B20" s="21">
        <v>27759560625</v>
      </c>
      <c r="C20" s="5" t="s">
        <v>1</v>
      </c>
      <c r="D20" s="5" t="s">
        <v>50</v>
      </c>
      <c r="E20" s="12">
        <v>4172.3999999999996</v>
      </c>
    </row>
    <row r="21" spans="1:5" s="2" customFormat="1" ht="33.950000000000003" customHeight="1" x14ac:dyDescent="0.25">
      <c r="A21" s="7" t="s">
        <v>25</v>
      </c>
      <c r="B21" s="15">
        <v>63073332379</v>
      </c>
      <c r="C21" s="5" t="s">
        <v>1</v>
      </c>
      <c r="D21" s="5" t="s">
        <v>48</v>
      </c>
      <c r="E21" s="12">
        <v>1005.16</v>
      </c>
    </row>
    <row r="22" spans="1:5" s="2" customFormat="1" ht="33.950000000000003" customHeight="1" x14ac:dyDescent="0.25">
      <c r="A22" s="7" t="s">
        <v>26</v>
      </c>
      <c r="B22" s="21">
        <v>37353413087</v>
      </c>
      <c r="C22" s="5" t="s">
        <v>27</v>
      </c>
      <c r="D22" s="5" t="s">
        <v>23</v>
      </c>
      <c r="E22" s="12"/>
    </row>
    <row r="23" spans="1:5" s="2" customFormat="1" ht="33.950000000000003" customHeight="1" x14ac:dyDescent="0.25">
      <c r="A23" s="7" t="s">
        <v>28</v>
      </c>
      <c r="B23" s="15">
        <v>50730247993</v>
      </c>
      <c r="C23" s="5" t="s">
        <v>29</v>
      </c>
      <c r="D23" s="5" t="s">
        <v>54</v>
      </c>
      <c r="E23" s="12">
        <v>184.93</v>
      </c>
    </row>
    <row r="24" spans="1:5" s="2" customFormat="1" ht="33.950000000000003" customHeight="1" x14ac:dyDescent="0.25">
      <c r="A24" s="7" t="s">
        <v>30</v>
      </c>
      <c r="B24" s="21">
        <v>78344221376</v>
      </c>
      <c r="C24" s="5" t="s">
        <v>31</v>
      </c>
      <c r="D24" s="5" t="s">
        <v>47</v>
      </c>
      <c r="E24" s="12">
        <v>815.06</v>
      </c>
    </row>
    <row r="25" spans="1:5" s="2" customFormat="1" ht="33.950000000000003" customHeight="1" x14ac:dyDescent="0.25">
      <c r="A25" s="7" t="s">
        <v>32</v>
      </c>
      <c r="B25" s="10">
        <v>16818401381</v>
      </c>
      <c r="C25" s="5" t="s">
        <v>33</v>
      </c>
      <c r="D25" s="11" t="s">
        <v>53</v>
      </c>
      <c r="E25" s="12"/>
    </row>
    <row r="26" spans="1:5" s="2" customFormat="1" ht="33.950000000000003" customHeight="1" x14ac:dyDescent="0.25">
      <c r="A26" s="7" t="s">
        <v>34</v>
      </c>
      <c r="B26" s="10">
        <v>44138062462</v>
      </c>
      <c r="C26" s="5" t="s">
        <v>35</v>
      </c>
      <c r="D26" s="11" t="s">
        <v>47</v>
      </c>
      <c r="E26" s="12">
        <v>937.59</v>
      </c>
    </row>
    <row r="27" spans="1:5" s="2" customFormat="1" ht="33.950000000000003" customHeight="1" x14ac:dyDescent="0.25">
      <c r="A27" s="7" t="s">
        <v>36</v>
      </c>
      <c r="B27" s="10">
        <v>7179054100</v>
      </c>
      <c r="C27" s="5" t="s">
        <v>1</v>
      </c>
      <c r="D27" s="11" t="s">
        <v>47</v>
      </c>
      <c r="E27" s="12">
        <v>149.30000000000001</v>
      </c>
    </row>
    <row r="28" spans="1:5" s="2" customFormat="1" ht="33.950000000000003" customHeight="1" x14ac:dyDescent="0.25">
      <c r="A28" s="7" t="s">
        <v>37</v>
      </c>
      <c r="B28" s="10">
        <v>18928523252</v>
      </c>
      <c r="C28" s="5" t="s">
        <v>38</v>
      </c>
      <c r="D28" s="11" t="s">
        <v>47</v>
      </c>
      <c r="E28" s="12">
        <v>803.32</v>
      </c>
    </row>
    <row r="29" spans="1:5" s="2" customFormat="1" ht="33.950000000000003" customHeight="1" x14ac:dyDescent="0.25">
      <c r="A29" s="7" t="s">
        <v>39</v>
      </c>
      <c r="B29" s="10">
        <v>80514542862</v>
      </c>
      <c r="C29" s="5" t="s">
        <v>40</v>
      </c>
      <c r="D29" s="11" t="s">
        <v>47</v>
      </c>
      <c r="E29" s="12">
        <v>267.26</v>
      </c>
    </row>
    <row r="30" spans="1:5" s="2" customFormat="1" ht="33.950000000000003" customHeight="1" x14ac:dyDescent="0.25">
      <c r="A30" s="7" t="s">
        <v>110</v>
      </c>
      <c r="B30" s="10">
        <v>28921383001</v>
      </c>
      <c r="C30" s="5" t="s">
        <v>1</v>
      </c>
      <c r="D30" s="11" t="s">
        <v>241</v>
      </c>
      <c r="E30" s="12">
        <v>315.86</v>
      </c>
    </row>
    <row r="31" spans="1:5" s="2" customFormat="1" ht="33.950000000000003" customHeight="1" x14ac:dyDescent="0.25">
      <c r="A31" s="7" t="s">
        <v>191</v>
      </c>
      <c r="B31" s="10">
        <v>12882450164</v>
      </c>
      <c r="C31" s="5" t="s">
        <v>75</v>
      </c>
      <c r="D31" s="11" t="s">
        <v>242</v>
      </c>
      <c r="E31" s="12">
        <v>1920</v>
      </c>
    </row>
    <row r="32" spans="1:5" s="2" customFormat="1" ht="33.950000000000003" customHeight="1" x14ac:dyDescent="0.25">
      <c r="A32" s="7" t="s">
        <v>43</v>
      </c>
      <c r="B32" s="10">
        <v>98047705793</v>
      </c>
      <c r="C32" s="5" t="s">
        <v>22</v>
      </c>
      <c r="D32" s="11" t="s">
        <v>47</v>
      </c>
      <c r="E32" s="12">
        <v>1066.77</v>
      </c>
    </row>
    <row r="33" spans="1:5" s="2" customFormat="1" ht="33.950000000000003" customHeight="1" x14ac:dyDescent="0.25">
      <c r="A33" s="7" t="s">
        <v>57</v>
      </c>
      <c r="B33" s="10">
        <v>78344221376</v>
      </c>
      <c r="C33" s="5" t="s">
        <v>31</v>
      </c>
      <c r="D33" s="5" t="s">
        <v>58</v>
      </c>
      <c r="E33" s="12">
        <v>28.61</v>
      </c>
    </row>
    <row r="34" spans="1:5" s="2" customFormat="1" ht="33.950000000000003" customHeight="1" x14ac:dyDescent="0.25">
      <c r="A34" s="14" t="s">
        <v>59</v>
      </c>
      <c r="B34" s="10">
        <v>78661516143</v>
      </c>
      <c r="C34" s="5" t="s">
        <v>1</v>
      </c>
      <c r="D34" s="5" t="s">
        <v>61</v>
      </c>
      <c r="E34" s="12"/>
    </row>
    <row r="35" spans="1:5" s="2" customFormat="1" ht="33.950000000000003" customHeight="1" x14ac:dyDescent="0.25">
      <c r="A35" s="7" t="s">
        <v>60</v>
      </c>
      <c r="B35" s="10">
        <v>97748123085</v>
      </c>
      <c r="C35" s="5" t="s">
        <v>1</v>
      </c>
      <c r="D35" s="5" t="s">
        <v>61</v>
      </c>
      <c r="E35" s="12"/>
    </row>
    <row r="36" spans="1:5" s="2" customFormat="1" ht="44.25" customHeight="1" x14ac:dyDescent="0.25">
      <c r="A36" s="14" t="s">
        <v>62</v>
      </c>
      <c r="B36" s="10">
        <v>36550790198</v>
      </c>
      <c r="C36" s="5" t="s">
        <v>40</v>
      </c>
      <c r="D36" s="11" t="s">
        <v>63</v>
      </c>
      <c r="E36" s="12"/>
    </row>
    <row r="37" spans="1:5" s="2" customFormat="1" ht="33.950000000000003" customHeight="1" x14ac:dyDescent="0.25">
      <c r="A37" s="7" t="s">
        <v>64</v>
      </c>
      <c r="B37" s="10">
        <v>99033758073</v>
      </c>
      <c r="C37" s="5" t="s">
        <v>22</v>
      </c>
      <c r="D37" s="5" t="s">
        <v>63</v>
      </c>
      <c r="E37" s="12"/>
    </row>
    <row r="38" spans="1:5" s="2" customFormat="1" ht="33.950000000000003" customHeight="1" x14ac:dyDescent="0.25">
      <c r="A38" s="7" t="s">
        <v>65</v>
      </c>
      <c r="B38" s="10">
        <v>24796394086</v>
      </c>
      <c r="C38" s="5" t="s">
        <v>1</v>
      </c>
      <c r="D38" s="11" t="s">
        <v>46</v>
      </c>
      <c r="E38" s="12"/>
    </row>
    <row r="39" spans="1:5" s="2" customFormat="1" ht="33.950000000000003" customHeight="1" x14ac:dyDescent="0.25">
      <c r="A39" s="7" t="s">
        <v>64</v>
      </c>
      <c r="B39" s="10">
        <v>99033758073</v>
      </c>
      <c r="C39" s="5" t="s">
        <v>22</v>
      </c>
      <c r="D39" s="11" t="s">
        <v>66</v>
      </c>
      <c r="E39" s="12">
        <v>103.48</v>
      </c>
    </row>
    <row r="40" spans="1:5" ht="33.950000000000003" customHeight="1" x14ac:dyDescent="0.25">
      <c r="A40" s="29" t="s">
        <v>62</v>
      </c>
      <c r="B40" s="30">
        <v>36550790198</v>
      </c>
      <c r="C40" s="31" t="s">
        <v>40</v>
      </c>
      <c r="D40" s="31" t="s">
        <v>66</v>
      </c>
      <c r="E40" s="32"/>
    </row>
    <row r="41" spans="1:5" ht="33.950000000000003" customHeight="1" x14ac:dyDescent="0.25">
      <c r="A41" s="29" t="s">
        <v>67</v>
      </c>
      <c r="B41" s="30">
        <v>45732233774</v>
      </c>
      <c r="C41" s="31" t="s">
        <v>1</v>
      </c>
      <c r="D41" s="31" t="s">
        <v>82</v>
      </c>
      <c r="E41" s="32"/>
    </row>
    <row r="42" spans="1:5" ht="33.950000000000003" customHeight="1" x14ac:dyDescent="0.25">
      <c r="A42" s="33" t="s">
        <v>69</v>
      </c>
      <c r="B42" s="30">
        <v>70776695338</v>
      </c>
      <c r="C42" s="31" t="s">
        <v>22</v>
      </c>
      <c r="D42" s="31" t="s">
        <v>70</v>
      </c>
      <c r="E42" s="32">
        <v>81.95</v>
      </c>
    </row>
    <row r="43" spans="1:5" ht="33.950000000000003" customHeight="1" x14ac:dyDescent="0.25">
      <c r="A43" s="29" t="s">
        <v>62</v>
      </c>
      <c r="B43" s="30">
        <v>36550790198</v>
      </c>
      <c r="C43" s="31" t="s">
        <v>40</v>
      </c>
      <c r="D43" s="31" t="s">
        <v>66</v>
      </c>
      <c r="E43" s="32">
        <v>230.01</v>
      </c>
    </row>
    <row r="44" spans="1:5" ht="33.950000000000003" customHeight="1" x14ac:dyDescent="0.25">
      <c r="A44" s="29" t="s">
        <v>71</v>
      </c>
      <c r="B44" s="30">
        <v>83442273157</v>
      </c>
      <c r="C44" s="31" t="s">
        <v>72</v>
      </c>
      <c r="D44" s="31" t="s">
        <v>73</v>
      </c>
      <c r="E44" s="32">
        <v>182.5</v>
      </c>
    </row>
    <row r="45" spans="1:5" ht="33.950000000000003" customHeight="1" x14ac:dyDescent="0.25">
      <c r="A45" s="29" t="s">
        <v>74</v>
      </c>
      <c r="B45" s="30">
        <v>76860791838</v>
      </c>
      <c r="C45" s="31" t="s">
        <v>75</v>
      </c>
      <c r="D45" s="31" t="s">
        <v>73</v>
      </c>
      <c r="E45" s="32"/>
    </row>
    <row r="46" spans="1:5" ht="33.950000000000003" customHeight="1" x14ac:dyDescent="0.25">
      <c r="A46" s="29" t="s">
        <v>74</v>
      </c>
      <c r="B46" s="30">
        <v>76860791838</v>
      </c>
      <c r="C46" s="31" t="s">
        <v>75</v>
      </c>
      <c r="D46" s="31" t="s">
        <v>77</v>
      </c>
      <c r="E46" s="32"/>
    </row>
    <row r="47" spans="1:5" ht="33.950000000000003" customHeight="1" x14ac:dyDescent="0.25">
      <c r="A47" s="33" t="s">
        <v>78</v>
      </c>
      <c r="B47" s="30">
        <v>14506572540</v>
      </c>
      <c r="C47" s="31" t="s">
        <v>1</v>
      </c>
      <c r="D47" s="31" t="s">
        <v>56</v>
      </c>
      <c r="E47" s="32">
        <v>293.04000000000002</v>
      </c>
    </row>
    <row r="48" spans="1:5" ht="33.950000000000003" customHeight="1" x14ac:dyDescent="0.25">
      <c r="A48" s="33" t="s">
        <v>84</v>
      </c>
      <c r="B48" s="30">
        <v>70108447975</v>
      </c>
      <c r="C48" s="31" t="s">
        <v>98</v>
      </c>
      <c r="D48" s="31" t="s">
        <v>46</v>
      </c>
      <c r="E48" s="32"/>
    </row>
    <row r="49" spans="1:5" ht="33.950000000000003" customHeight="1" x14ac:dyDescent="0.25">
      <c r="A49" s="29" t="s">
        <v>79</v>
      </c>
      <c r="B49" s="30">
        <v>28753835270</v>
      </c>
      <c r="C49" s="31" t="s">
        <v>35</v>
      </c>
      <c r="D49" s="31" t="s">
        <v>56</v>
      </c>
      <c r="E49" s="32"/>
    </row>
    <row r="50" spans="1:5" ht="33.950000000000003" customHeight="1" x14ac:dyDescent="0.25">
      <c r="A50" s="29" t="s">
        <v>133</v>
      </c>
      <c r="B50" s="30">
        <v>23071028130</v>
      </c>
      <c r="C50" s="31" t="s">
        <v>1</v>
      </c>
      <c r="D50" s="31" t="s">
        <v>190</v>
      </c>
      <c r="E50" s="32">
        <v>62.5</v>
      </c>
    </row>
    <row r="51" spans="1:5" ht="33.950000000000003" customHeight="1" x14ac:dyDescent="0.25">
      <c r="A51" s="29" t="s">
        <v>95</v>
      </c>
      <c r="B51" s="30">
        <v>86255713939</v>
      </c>
      <c r="C51" s="31" t="s">
        <v>1</v>
      </c>
      <c r="D51" s="31" t="s">
        <v>23</v>
      </c>
      <c r="E51" s="32"/>
    </row>
    <row r="52" spans="1:5" ht="33.950000000000003" customHeight="1" x14ac:dyDescent="0.25">
      <c r="A52" s="29" t="s">
        <v>87</v>
      </c>
      <c r="B52" s="30">
        <v>32227084119</v>
      </c>
      <c r="C52" s="31" t="s">
        <v>101</v>
      </c>
      <c r="D52" s="31" t="s">
        <v>86</v>
      </c>
      <c r="E52" s="32"/>
    </row>
    <row r="53" spans="1:5" ht="33.950000000000003" customHeight="1" x14ac:dyDescent="0.25">
      <c r="A53" s="29" t="s">
        <v>88</v>
      </c>
      <c r="B53" s="30">
        <v>58353015102</v>
      </c>
      <c r="C53" s="31" t="s">
        <v>1</v>
      </c>
      <c r="D53" s="31" t="s">
        <v>89</v>
      </c>
      <c r="E53" s="32"/>
    </row>
    <row r="54" spans="1:5" ht="33.950000000000003" customHeight="1" x14ac:dyDescent="0.25">
      <c r="A54" s="29" t="s">
        <v>80</v>
      </c>
      <c r="B54" s="30">
        <v>47496597252</v>
      </c>
      <c r="C54" s="31" t="s">
        <v>22</v>
      </c>
      <c r="D54" s="31" t="s">
        <v>81</v>
      </c>
      <c r="E54" s="32">
        <v>40</v>
      </c>
    </row>
    <row r="55" spans="1:5" ht="33.950000000000003" customHeight="1" x14ac:dyDescent="0.25">
      <c r="A55" s="29" t="s">
        <v>243</v>
      </c>
      <c r="B55" s="30">
        <v>49616585544</v>
      </c>
      <c r="C55" s="31" t="s">
        <v>22</v>
      </c>
      <c r="D55" s="31" t="s">
        <v>96</v>
      </c>
      <c r="E55" s="32">
        <v>2000</v>
      </c>
    </row>
    <row r="56" spans="1:5" ht="33.950000000000003" customHeight="1" x14ac:dyDescent="0.25">
      <c r="A56" s="29" t="s">
        <v>117</v>
      </c>
      <c r="B56" s="30">
        <v>45065170578</v>
      </c>
      <c r="C56" s="31" t="s">
        <v>118</v>
      </c>
      <c r="D56" s="31" t="s">
        <v>46</v>
      </c>
      <c r="E56" s="32">
        <v>160</v>
      </c>
    </row>
    <row r="57" spans="1:5" ht="33.950000000000003" customHeight="1" x14ac:dyDescent="0.25">
      <c r="A57" s="7" t="s">
        <v>92</v>
      </c>
      <c r="B57" s="10">
        <v>21534554057</v>
      </c>
      <c r="C57" s="5" t="s">
        <v>22</v>
      </c>
      <c r="D57" s="5" t="s">
        <v>70</v>
      </c>
      <c r="E57" s="12"/>
    </row>
    <row r="58" spans="1:5" ht="33.950000000000003" customHeight="1" x14ac:dyDescent="0.25">
      <c r="A58" s="7" t="s">
        <v>93</v>
      </c>
      <c r="B58" s="10">
        <v>31076885097</v>
      </c>
      <c r="C58" s="5" t="s">
        <v>100</v>
      </c>
      <c r="D58" s="5" t="s">
        <v>70</v>
      </c>
      <c r="E58" s="12"/>
    </row>
    <row r="59" spans="1:5" ht="33.950000000000003" customHeight="1" x14ac:dyDescent="0.25">
      <c r="A59" s="7" t="s">
        <v>166</v>
      </c>
      <c r="B59" s="10">
        <v>83605107180</v>
      </c>
      <c r="C59" s="5" t="s">
        <v>167</v>
      </c>
      <c r="D59" s="5" t="s">
        <v>82</v>
      </c>
      <c r="E59" s="12">
        <v>1969.21</v>
      </c>
    </row>
    <row r="60" spans="1:5" ht="33.950000000000003" customHeight="1" x14ac:dyDescent="0.25">
      <c r="A60" s="7" t="s">
        <v>95</v>
      </c>
      <c r="B60" s="10">
        <v>86255713939</v>
      </c>
      <c r="C60" s="5" t="s">
        <v>1</v>
      </c>
      <c r="D60" s="5" t="s">
        <v>244</v>
      </c>
      <c r="E60" s="12">
        <v>5.98</v>
      </c>
    </row>
    <row r="61" spans="1:5" ht="33.950000000000003" customHeight="1" x14ac:dyDescent="0.25">
      <c r="A61" s="7" t="s">
        <v>5</v>
      </c>
      <c r="B61" s="10"/>
      <c r="C61" s="5"/>
      <c r="D61" s="5"/>
      <c r="E61" s="12">
        <f>SUM(E7:E60)</f>
        <v>135032.87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56:C56 A40:D55 A57:D61">
    <cfRule type="expression" dxfId="237" priority="2">
      <formula>MOD(ROW(),2)=0</formula>
    </cfRule>
  </conditionalFormatting>
  <conditionalFormatting sqref="A12:A24 C20">
    <cfRule type="expression" dxfId="236" priority="5">
      <formula>MOD(ROW(),2)=0</formula>
    </cfRule>
  </conditionalFormatting>
  <conditionalFormatting sqref="A34:C34 A35:D39">
    <cfRule type="expression" dxfId="235" priority="10">
      <formula>MOD(ROW(),2)=0</formula>
    </cfRule>
  </conditionalFormatting>
  <conditionalFormatting sqref="D27:D29">
    <cfRule type="expression" dxfId="234" priority="3">
      <formula>MOD(ROW(),2)=0</formula>
    </cfRule>
  </conditionalFormatting>
  <conditionalFormatting sqref="A7:D11">
    <cfRule type="expression" dxfId="233" priority="4">
      <formula>MOD(ROW(),2)=0</formula>
    </cfRule>
  </conditionalFormatting>
  <conditionalFormatting sqref="D34">
    <cfRule type="expression" dxfId="232" priority="7">
      <formula>MOD(ROW(),2)=0</formula>
    </cfRule>
  </conditionalFormatting>
  <conditionalFormatting sqref="E7:E61">
    <cfRule type="expression" dxfId="231" priority="8">
      <formula>MOD(ROW(),2)=0</formula>
    </cfRule>
    <cfRule type="expression" dxfId="230" priority="9">
      <formula>MOD(ROW(),2)=1</formula>
    </cfRule>
  </conditionalFormatting>
  <conditionalFormatting sqref="D56">
    <cfRule type="expression" dxfId="229" priority="1">
      <formula>MOD(ROW(),2)=0</formula>
    </cfRule>
  </conditionalFormatting>
  <conditionalFormatting sqref="C12:D19 D20 C21:D24 A25:D26 A27:C29 A30:D33">
    <cfRule type="expression" dxfId="228" priority="6">
      <formula>MOD(ROW(),2)=0</formula>
    </cfRule>
  </conditionalFormatting>
  <printOptions horizontalCentered="1"/>
  <pageMargins left="0.7" right="0.7" top="1" bottom="1" header="0.3" footer="0.3"/>
  <pageSetup paperSize="9" scale="4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1"/>
  <sheetViews>
    <sheetView showGridLines="0" workbookViewId="0">
      <selection activeCell="D9" sqref="D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14</v>
      </c>
      <c r="B1" s="69"/>
      <c r="C1" s="69"/>
      <c r="D1" s="69"/>
      <c r="E1" s="69"/>
      <c r="F1" s="3"/>
    </row>
    <row r="2" spans="1:6" ht="31.5" customHeight="1" thickTop="1" x14ac:dyDescent="0.25">
      <c r="A2" s="74" t="s">
        <v>15</v>
      </c>
      <c r="B2" s="74"/>
      <c r="C2" s="37" t="s">
        <v>17</v>
      </c>
      <c r="D2" s="72" t="s">
        <v>16</v>
      </c>
      <c r="E2" s="72"/>
      <c r="F2" s="4"/>
    </row>
    <row r="3" spans="1:6" ht="49.5" customHeight="1" x14ac:dyDescent="0.25">
      <c r="A3" s="71" t="s">
        <v>18</v>
      </c>
      <c r="B3" s="71"/>
      <c r="C3" s="38"/>
      <c r="D3" s="73" t="s">
        <v>19</v>
      </c>
      <c r="E3" s="73"/>
      <c r="F3" s="4"/>
    </row>
    <row r="4" spans="1:6" ht="44.1" customHeight="1" x14ac:dyDescent="0.25">
      <c r="A4" s="36" t="s">
        <v>203</v>
      </c>
      <c r="B4" s="9"/>
      <c r="C4" s="9"/>
      <c r="D4" s="9"/>
      <c r="E4" s="9"/>
    </row>
    <row r="5" spans="1:6" ht="44.1" customHeight="1" x14ac:dyDescent="0.25">
      <c r="A5" s="68" t="s">
        <v>13</v>
      </c>
      <c r="B5" s="68"/>
      <c r="C5" s="68"/>
      <c r="D5" s="68"/>
      <c r="E5" s="68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294</v>
      </c>
      <c r="E7" s="12">
        <v>87516.58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44</v>
      </c>
      <c r="E8" s="12">
        <v>14440.21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295</v>
      </c>
      <c r="E9" s="12">
        <v>2379</v>
      </c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44</v>
      </c>
      <c r="E10" s="12">
        <v>343.03</v>
      </c>
    </row>
    <row r="11" spans="1:6" s="2" customFormat="1" ht="24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45</v>
      </c>
      <c r="E11" s="12">
        <v>5199.01</v>
      </c>
    </row>
    <row r="12" spans="1:6" s="2" customFormat="1" ht="44.25" customHeight="1" x14ac:dyDescent="0.25">
      <c r="A12" s="7" t="s">
        <v>3</v>
      </c>
      <c r="B12" s="25">
        <v>18683136487</v>
      </c>
      <c r="C12" s="5" t="s">
        <v>1</v>
      </c>
      <c r="D12" s="11" t="s">
        <v>4</v>
      </c>
      <c r="E12" s="12">
        <v>388</v>
      </c>
    </row>
    <row r="13" spans="1:6" s="2" customFormat="1" ht="30.75" customHeight="1" x14ac:dyDescent="0.25">
      <c r="A13" s="7" t="s">
        <v>2</v>
      </c>
      <c r="B13" s="15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12</v>
      </c>
      <c r="E13" s="12">
        <v>4800</v>
      </c>
    </row>
    <row r="14" spans="1:6" s="2" customFormat="1" ht="35.25" customHeight="1" x14ac:dyDescent="0.25">
      <c r="A14" s="7" t="s">
        <v>21</v>
      </c>
      <c r="B14" s="21">
        <v>96537643037</v>
      </c>
      <c r="C14" s="5" t="s">
        <v>22</v>
      </c>
      <c r="D14" s="11" t="s">
        <v>23</v>
      </c>
      <c r="E14" s="12">
        <v>196.28</v>
      </c>
    </row>
    <row r="15" spans="1:6" s="2" customFormat="1" ht="33.75" customHeight="1" x14ac:dyDescent="0.25">
      <c r="A15" s="7" t="s">
        <v>6</v>
      </c>
      <c r="B15" s="15">
        <v>81793146560</v>
      </c>
      <c r="C15" s="5" t="s">
        <v>1</v>
      </c>
      <c r="D15" s="5" t="s">
        <v>51</v>
      </c>
      <c r="E15" s="12">
        <v>277.05</v>
      </c>
    </row>
    <row r="16" spans="1:6" s="2" customFormat="1" ht="33.950000000000003" customHeight="1" x14ac:dyDescent="0.25">
      <c r="A16" s="7" t="s">
        <v>7</v>
      </c>
      <c r="B16" s="21">
        <v>85821130368</v>
      </c>
      <c r="C16" s="5" t="s">
        <v>1</v>
      </c>
      <c r="D16" s="11" t="s">
        <v>55</v>
      </c>
      <c r="E16" s="12">
        <v>1.66</v>
      </c>
    </row>
    <row r="17" spans="1:5" s="2" customFormat="1" ht="33.950000000000003" customHeight="1" x14ac:dyDescent="0.25">
      <c r="A17" s="7" t="s">
        <v>24</v>
      </c>
      <c r="B17" s="15">
        <v>87311810356</v>
      </c>
      <c r="C17" s="5" t="s">
        <v>1</v>
      </c>
      <c r="D17" s="11" t="s">
        <v>52</v>
      </c>
      <c r="E17" s="12">
        <v>5.51</v>
      </c>
    </row>
    <row r="18" spans="1:5" s="2" customFormat="1" ht="33.950000000000003" customHeight="1" x14ac:dyDescent="0.25">
      <c r="A18" s="7" t="s">
        <v>49</v>
      </c>
      <c r="B18" s="15">
        <v>27759560625</v>
      </c>
      <c r="C18" s="5" t="s">
        <v>1</v>
      </c>
      <c r="D18" s="5" t="s">
        <v>68</v>
      </c>
      <c r="E18" s="12">
        <v>237.68</v>
      </c>
    </row>
    <row r="19" spans="1:5" s="2" customFormat="1" ht="33.950000000000003" customHeight="1" x14ac:dyDescent="0.25">
      <c r="A19" s="7" t="s">
        <v>49</v>
      </c>
      <c r="B19" s="15">
        <v>27759560625</v>
      </c>
      <c r="C19" s="5" t="s">
        <v>1</v>
      </c>
      <c r="D19" s="5" t="s">
        <v>76</v>
      </c>
      <c r="E19" s="12"/>
    </row>
    <row r="20" spans="1:5" s="2" customFormat="1" ht="33.950000000000003" customHeight="1" x14ac:dyDescent="0.25">
      <c r="A20" s="7" t="s">
        <v>49</v>
      </c>
      <c r="B20" s="21">
        <v>27759560625</v>
      </c>
      <c r="C20" s="5" t="s">
        <v>1</v>
      </c>
      <c r="D20" s="5" t="s">
        <v>50</v>
      </c>
      <c r="E20" s="12"/>
    </row>
    <row r="21" spans="1:5" s="2" customFormat="1" ht="33.950000000000003" customHeight="1" x14ac:dyDescent="0.25">
      <c r="A21" s="7" t="s">
        <v>25</v>
      </c>
      <c r="B21" s="15">
        <v>63073332379</v>
      </c>
      <c r="C21" s="5" t="s">
        <v>1</v>
      </c>
      <c r="D21" s="5" t="s">
        <v>48</v>
      </c>
      <c r="E21" s="12">
        <v>1001.98</v>
      </c>
    </row>
    <row r="22" spans="1:5" s="2" customFormat="1" ht="33.950000000000003" customHeight="1" x14ac:dyDescent="0.25">
      <c r="A22" s="7" t="s">
        <v>26</v>
      </c>
      <c r="B22" s="21">
        <v>37353413087</v>
      </c>
      <c r="C22" s="5" t="s">
        <v>27</v>
      </c>
      <c r="D22" s="5" t="s">
        <v>23</v>
      </c>
      <c r="E22" s="12"/>
    </row>
    <row r="23" spans="1:5" s="2" customFormat="1" ht="33.950000000000003" customHeight="1" x14ac:dyDescent="0.25">
      <c r="A23" s="7" t="s">
        <v>28</v>
      </c>
      <c r="B23" s="15">
        <v>50730247993</v>
      </c>
      <c r="C23" s="5" t="s">
        <v>29</v>
      </c>
      <c r="D23" s="5" t="s">
        <v>54</v>
      </c>
      <c r="E23" s="12">
        <v>184.93</v>
      </c>
    </row>
    <row r="24" spans="1:5" s="2" customFormat="1" ht="33.950000000000003" customHeight="1" x14ac:dyDescent="0.25">
      <c r="A24" s="7" t="s">
        <v>30</v>
      </c>
      <c r="B24" s="21">
        <v>78344221376</v>
      </c>
      <c r="C24" s="5" t="s">
        <v>31</v>
      </c>
      <c r="D24" s="5" t="s">
        <v>47</v>
      </c>
      <c r="E24" s="12">
        <v>1747.29</v>
      </c>
    </row>
    <row r="25" spans="1:5" s="2" customFormat="1" ht="33.950000000000003" customHeight="1" x14ac:dyDescent="0.25">
      <c r="A25" s="7" t="s">
        <v>32</v>
      </c>
      <c r="B25" s="10">
        <v>16818401381</v>
      </c>
      <c r="C25" s="5" t="s">
        <v>33</v>
      </c>
      <c r="D25" s="11" t="s">
        <v>53</v>
      </c>
      <c r="E25" s="12"/>
    </row>
    <row r="26" spans="1:5" s="2" customFormat="1" ht="33.950000000000003" customHeight="1" x14ac:dyDescent="0.25">
      <c r="A26" s="7" t="s">
        <v>34</v>
      </c>
      <c r="B26" s="10">
        <v>44138062462</v>
      </c>
      <c r="C26" s="5" t="s">
        <v>35</v>
      </c>
      <c r="D26" s="11" t="s">
        <v>47</v>
      </c>
      <c r="E26" s="12">
        <v>1142.95</v>
      </c>
    </row>
    <row r="27" spans="1:5" s="2" customFormat="1" ht="33.950000000000003" customHeight="1" x14ac:dyDescent="0.25">
      <c r="A27" s="7" t="s">
        <v>36</v>
      </c>
      <c r="B27" s="10">
        <v>7179054100</v>
      </c>
      <c r="C27" s="5" t="s">
        <v>1</v>
      </c>
      <c r="D27" s="11" t="s">
        <v>47</v>
      </c>
      <c r="E27" s="12">
        <v>165.21</v>
      </c>
    </row>
    <row r="28" spans="1:5" s="2" customFormat="1" ht="33.950000000000003" customHeight="1" x14ac:dyDescent="0.25">
      <c r="A28" s="7" t="s">
        <v>37</v>
      </c>
      <c r="B28" s="10">
        <v>18928523252</v>
      </c>
      <c r="C28" s="5" t="s">
        <v>38</v>
      </c>
      <c r="D28" s="11" t="s">
        <v>47</v>
      </c>
      <c r="E28" s="12">
        <v>605.64</v>
      </c>
    </row>
    <row r="29" spans="1:5" s="2" customFormat="1" ht="33.950000000000003" customHeight="1" x14ac:dyDescent="0.25">
      <c r="A29" s="7" t="s">
        <v>39</v>
      </c>
      <c r="B29" s="10">
        <v>80514542862</v>
      </c>
      <c r="C29" s="5" t="s">
        <v>40</v>
      </c>
      <c r="D29" s="11" t="s">
        <v>47</v>
      </c>
      <c r="E29" s="12"/>
    </row>
    <row r="30" spans="1:5" s="2" customFormat="1" ht="33.950000000000003" customHeight="1" x14ac:dyDescent="0.25">
      <c r="A30" s="7" t="s">
        <v>41</v>
      </c>
      <c r="B30" s="10">
        <v>80707173410</v>
      </c>
      <c r="C30" s="5" t="s">
        <v>22</v>
      </c>
      <c r="D30" s="11" t="s">
        <v>56</v>
      </c>
      <c r="E30" s="12"/>
    </row>
    <row r="31" spans="1:5" s="2" customFormat="1" ht="33.950000000000003" customHeight="1" x14ac:dyDescent="0.25">
      <c r="A31" s="7" t="s">
        <v>42</v>
      </c>
      <c r="B31" s="10">
        <v>34818881206</v>
      </c>
      <c r="C31" s="5" t="s">
        <v>1</v>
      </c>
      <c r="D31" s="11" t="s">
        <v>46</v>
      </c>
      <c r="E31" s="12"/>
    </row>
    <row r="32" spans="1:5" s="2" customFormat="1" ht="33.950000000000003" customHeight="1" x14ac:dyDescent="0.25">
      <c r="A32" s="7" t="s">
        <v>43</v>
      </c>
      <c r="B32" s="10">
        <v>98047705793</v>
      </c>
      <c r="C32" s="5" t="s">
        <v>22</v>
      </c>
      <c r="D32" s="11" t="s">
        <v>47</v>
      </c>
      <c r="E32" s="12">
        <v>666.44</v>
      </c>
    </row>
    <row r="33" spans="1:5" s="2" customFormat="1" ht="33.950000000000003" customHeight="1" x14ac:dyDescent="0.25">
      <c r="A33" s="7" t="s">
        <v>57</v>
      </c>
      <c r="B33" s="10">
        <v>78344221376</v>
      </c>
      <c r="C33" s="5" t="s">
        <v>31</v>
      </c>
      <c r="D33" s="5" t="s">
        <v>58</v>
      </c>
      <c r="E33" s="12">
        <v>452.13</v>
      </c>
    </row>
    <row r="34" spans="1:5" s="2" customFormat="1" ht="33.950000000000003" customHeight="1" x14ac:dyDescent="0.25">
      <c r="A34" s="14" t="s">
        <v>59</v>
      </c>
      <c r="B34" s="10">
        <v>78661516143</v>
      </c>
      <c r="C34" s="5" t="s">
        <v>1</v>
      </c>
      <c r="D34" s="5" t="s">
        <v>61</v>
      </c>
      <c r="E34" s="12"/>
    </row>
    <row r="35" spans="1:5" s="2" customFormat="1" ht="33.950000000000003" customHeight="1" x14ac:dyDescent="0.25">
      <c r="A35" s="7" t="s">
        <v>60</v>
      </c>
      <c r="B35" s="10">
        <v>97748123085</v>
      </c>
      <c r="C35" s="5" t="s">
        <v>1</v>
      </c>
      <c r="D35" s="5" t="s">
        <v>61</v>
      </c>
      <c r="E35" s="12"/>
    </row>
    <row r="36" spans="1:5" s="2" customFormat="1" ht="44.25" customHeight="1" x14ac:dyDescent="0.25">
      <c r="A36" s="14" t="s">
        <v>62</v>
      </c>
      <c r="B36" s="10">
        <v>36550790198</v>
      </c>
      <c r="C36" s="5" t="s">
        <v>40</v>
      </c>
      <c r="D36" s="11" t="s">
        <v>63</v>
      </c>
      <c r="E36" s="12"/>
    </row>
    <row r="37" spans="1:5" s="2" customFormat="1" ht="33.950000000000003" customHeight="1" x14ac:dyDescent="0.25">
      <c r="A37" s="7" t="s">
        <v>64</v>
      </c>
      <c r="B37" s="10">
        <v>99033758073</v>
      </c>
      <c r="C37" s="5" t="s">
        <v>22</v>
      </c>
      <c r="D37" s="5" t="s">
        <v>63</v>
      </c>
      <c r="E37" s="12"/>
    </row>
    <row r="38" spans="1:5" s="2" customFormat="1" ht="33.950000000000003" customHeight="1" x14ac:dyDescent="0.25">
      <c r="A38" s="7" t="s">
        <v>65</v>
      </c>
      <c r="B38" s="10">
        <v>24796394086</v>
      </c>
      <c r="C38" s="5" t="s">
        <v>1</v>
      </c>
      <c r="D38" s="11" t="s">
        <v>46</v>
      </c>
      <c r="E38" s="12"/>
    </row>
    <row r="39" spans="1:5" s="2" customFormat="1" ht="33.950000000000003" customHeight="1" x14ac:dyDescent="0.25">
      <c r="A39" s="7" t="s">
        <v>64</v>
      </c>
      <c r="B39" s="10">
        <v>99033758073</v>
      </c>
      <c r="C39" s="5" t="s">
        <v>22</v>
      </c>
      <c r="D39" s="11" t="s">
        <v>66</v>
      </c>
      <c r="E39" s="12"/>
    </row>
    <row r="40" spans="1:5" ht="33.950000000000003" customHeight="1" x14ac:dyDescent="0.25">
      <c r="A40" s="29" t="s">
        <v>62</v>
      </c>
      <c r="B40" s="30">
        <v>36550790198</v>
      </c>
      <c r="C40" s="31" t="s">
        <v>40</v>
      </c>
      <c r="D40" s="31" t="s">
        <v>66</v>
      </c>
      <c r="E40" s="32">
        <v>96.95</v>
      </c>
    </row>
    <row r="41" spans="1:5" ht="33.950000000000003" customHeight="1" x14ac:dyDescent="0.25">
      <c r="A41" s="29" t="s">
        <v>67</v>
      </c>
      <c r="B41" s="30">
        <v>45732233774</v>
      </c>
      <c r="C41" s="31" t="s">
        <v>1</v>
      </c>
      <c r="D41" s="31" t="s">
        <v>82</v>
      </c>
      <c r="E41" s="32"/>
    </row>
    <row r="42" spans="1:5" ht="33.950000000000003" customHeight="1" x14ac:dyDescent="0.25">
      <c r="A42" s="33" t="s">
        <v>69</v>
      </c>
      <c r="B42" s="30">
        <v>70776695338</v>
      </c>
      <c r="C42" s="31" t="s">
        <v>22</v>
      </c>
      <c r="D42" s="31" t="s">
        <v>70</v>
      </c>
      <c r="E42" s="32"/>
    </row>
    <row r="43" spans="1:5" ht="33.950000000000003" customHeight="1" x14ac:dyDescent="0.25">
      <c r="A43" s="29" t="s">
        <v>62</v>
      </c>
      <c r="B43" s="30">
        <v>36550790198</v>
      </c>
      <c r="C43" s="31" t="s">
        <v>40</v>
      </c>
      <c r="D43" s="31" t="s">
        <v>70</v>
      </c>
      <c r="E43" s="32"/>
    </row>
    <row r="44" spans="1:5" ht="33.950000000000003" customHeight="1" x14ac:dyDescent="0.25">
      <c r="A44" s="29" t="s">
        <v>71</v>
      </c>
      <c r="B44" s="30">
        <v>83442273157</v>
      </c>
      <c r="C44" s="31" t="s">
        <v>72</v>
      </c>
      <c r="D44" s="31" t="s">
        <v>73</v>
      </c>
      <c r="E44" s="32">
        <v>182.5</v>
      </c>
    </row>
    <row r="45" spans="1:5" ht="33.950000000000003" customHeight="1" x14ac:dyDescent="0.25">
      <c r="A45" s="29" t="s">
        <v>74</v>
      </c>
      <c r="B45" s="30">
        <v>76860791838</v>
      </c>
      <c r="C45" s="31" t="s">
        <v>75</v>
      </c>
      <c r="D45" s="31" t="s">
        <v>73</v>
      </c>
      <c r="E45" s="32"/>
    </row>
    <row r="46" spans="1:5" ht="33.950000000000003" customHeight="1" x14ac:dyDescent="0.25">
      <c r="A46" s="29" t="s">
        <v>74</v>
      </c>
      <c r="B46" s="30">
        <v>76860791838</v>
      </c>
      <c r="C46" s="31" t="s">
        <v>75</v>
      </c>
      <c r="D46" s="31" t="s">
        <v>77</v>
      </c>
      <c r="E46" s="32"/>
    </row>
    <row r="47" spans="1:5" ht="33.950000000000003" customHeight="1" x14ac:dyDescent="0.25">
      <c r="A47" s="33" t="s">
        <v>78</v>
      </c>
      <c r="B47" s="30">
        <v>14506572540</v>
      </c>
      <c r="C47" s="31" t="s">
        <v>1</v>
      </c>
      <c r="D47" s="31" t="s">
        <v>56</v>
      </c>
      <c r="E47" s="32"/>
    </row>
    <row r="48" spans="1:5" ht="33.950000000000003" customHeight="1" x14ac:dyDescent="0.25">
      <c r="A48" s="33" t="s">
        <v>84</v>
      </c>
      <c r="B48" s="30">
        <v>70108447975</v>
      </c>
      <c r="C48" s="31" t="s">
        <v>98</v>
      </c>
      <c r="D48" s="31" t="s">
        <v>46</v>
      </c>
      <c r="E48" s="32"/>
    </row>
    <row r="49" spans="1:5" ht="33.950000000000003" customHeight="1" x14ac:dyDescent="0.25">
      <c r="A49" s="29" t="s">
        <v>128</v>
      </c>
      <c r="B49" s="30">
        <v>42821159693</v>
      </c>
      <c r="C49" s="31" t="s">
        <v>1</v>
      </c>
      <c r="D49" s="31" t="s">
        <v>125</v>
      </c>
      <c r="E49" s="32">
        <v>30</v>
      </c>
    </row>
    <row r="50" spans="1:5" ht="33.950000000000003" customHeight="1" x14ac:dyDescent="0.25">
      <c r="A50" s="29" t="s">
        <v>85</v>
      </c>
      <c r="B50" s="30">
        <v>67080200094</v>
      </c>
      <c r="C50" s="31" t="s">
        <v>97</v>
      </c>
      <c r="D50" s="31" t="s">
        <v>104</v>
      </c>
      <c r="E50" s="32"/>
    </row>
    <row r="51" spans="1:5" ht="33.950000000000003" customHeight="1" x14ac:dyDescent="0.25">
      <c r="A51" s="29" t="s">
        <v>95</v>
      </c>
      <c r="B51" s="30">
        <v>86255713939</v>
      </c>
      <c r="C51" s="31" t="s">
        <v>1</v>
      </c>
      <c r="D51" s="31" t="s">
        <v>23</v>
      </c>
      <c r="E51" s="32">
        <v>5.98</v>
      </c>
    </row>
    <row r="52" spans="1:5" ht="33.950000000000003" customHeight="1" x14ac:dyDescent="0.25">
      <c r="A52" s="29" t="s">
        <v>87</v>
      </c>
      <c r="B52" s="30">
        <v>32227084119</v>
      </c>
      <c r="C52" s="31" t="s">
        <v>101</v>
      </c>
      <c r="D52" s="31" t="s">
        <v>86</v>
      </c>
      <c r="E52" s="32"/>
    </row>
    <row r="53" spans="1:5" ht="33.950000000000003" customHeight="1" x14ac:dyDescent="0.25">
      <c r="A53" s="29" t="s">
        <v>88</v>
      </c>
      <c r="B53" s="30">
        <v>58353015102</v>
      </c>
      <c r="C53" s="31" t="s">
        <v>1</v>
      </c>
      <c r="D53" s="31" t="s">
        <v>89</v>
      </c>
      <c r="E53" s="32"/>
    </row>
    <row r="54" spans="1:5" ht="33.950000000000003" customHeight="1" x14ac:dyDescent="0.25">
      <c r="A54" s="29" t="s">
        <v>80</v>
      </c>
      <c r="B54" s="30">
        <v>47496597252</v>
      </c>
      <c r="C54" s="31" t="s">
        <v>22</v>
      </c>
      <c r="D54" s="31" t="s">
        <v>81</v>
      </c>
      <c r="E54" s="32"/>
    </row>
    <row r="55" spans="1:5" ht="33.950000000000003" customHeight="1" x14ac:dyDescent="0.25">
      <c r="A55" s="29" t="s">
        <v>94</v>
      </c>
      <c r="B55" s="30">
        <v>49616585544</v>
      </c>
      <c r="C55" s="31" t="s">
        <v>22</v>
      </c>
      <c r="D55" s="31" t="s">
        <v>96</v>
      </c>
      <c r="E55" s="32"/>
    </row>
    <row r="56" spans="1:5" ht="33.950000000000003" customHeight="1" x14ac:dyDescent="0.25">
      <c r="A56" s="29" t="s">
        <v>132</v>
      </c>
      <c r="B56" s="30">
        <v>73296586381</v>
      </c>
      <c r="C56" s="31" t="s">
        <v>22</v>
      </c>
      <c r="D56" s="31" t="s">
        <v>125</v>
      </c>
      <c r="E56" s="32">
        <v>11.05</v>
      </c>
    </row>
    <row r="57" spans="1:5" ht="33.950000000000003" customHeight="1" x14ac:dyDescent="0.25">
      <c r="A57" s="7" t="s">
        <v>92</v>
      </c>
      <c r="B57" s="10">
        <v>21534554057</v>
      </c>
      <c r="C57" s="5" t="s">
        <v>22</v>
      </c>
      <c r="D57" s="5" t="s">
        <v>70</v>
      </c>
      <c r="E57" s="12">
        <v>45</v>
      </c>
    </row>
    <row r="58" spans="1:5" ht="33.950000000000003" customHeight="1" x14ac:dyDescent="0.25">
      <c r="A58" s="7" t="s">
        <v>93</v>
      </c>
      <c r="B58" s="10">
        <v>31076885097</v>
      </c>
      <c r="C58" s="5" t="s">
        <v>100</v>
      </c>
      <c r="D58" s="5" t="s">
        <v>70</v>
      </c>
      <c r="E58" s="12"/>
    </row>
    <row r="59" spans="1:5" ht="33.950000000000003" customHeight="1" x14ac:dyDescent="0.25">
      <c r="A59" s="7" t="s">
        <v>247</v>
      </c>
      <c r="B59" s="10">
        <v>74228338976</v>
      </c>
      <c r="C59" s="5" t="s">
        <v>1</v>
      </c>
      <c r="D59" s="5" t="s">
        <v>248</v>
      </c>
      <c r="E59" s="12">
        <v>1659</v>
      </c>
    </row>
    <row r="60" spans="1:5" ht="33.950000000000003" customHeight="1" x14ac:dyDescent="0.25">
      <c r="A60" s="7" t="s">
        <v>102</v>
      </c>
      <c r="B60" s="10">
        <v>9427956589</v>
      </c>
      <c r="C60" s="5" t="s">
        <v>103</v>
      </c>
      <c r="D60" s="5" t="s">
        <v>107</v>
      </c>
      <c r="E60" s="12"/>
    </row>
    <row r="61" spans="1:5" ht="33.950000000000003" customHeight="1" x14ac:dyDescent="0.25">
      <c r="A61" s="7" t="s">
        <v>105</v>
      </c>
      <c r="B61" s="10">
        <v>49817034926</v>
      </c>
      <c r="C61" s="5" t="s">
        <v>106</v>
      </c>
      <c r="D61" s="5" t="s">
        <v>108</v>
      </c>
      <c r="E61" s="12"/>
    </row>
    <row r="62" spans="1:5" ht="33.950000000000003" customHeight="1" x14ac:dyDescent="0.25">
      <c r="A62" s="7" t="s">
        <v>102</v>
      </c>
      <c r="B62" s="10">
        <v>9427956589</v>
      </c>
      <c r="C62" s="5" t="s">
        <v>103</v>
      </c>
      <c r="D62" s="5" t="s">
        <v>109</v>
      </c>
      <c r="E62" s="12"/>
    </row>
    <row r="63" spans="1:5" ht="33.950000000000003" customHeight="1" x14ac:dyDescent="0.25">
      <c r="A63" s="7" t="s">
        <v>110</v>
      </c>
      <c r="B63" s="10">
        <v>28921383001</v>
      </c>
      <c r="C63" s="5" t="s">
        <v>1</v>
      </c>
      <c r="D63" s="5" t="s">
        <v>111</v>
      </c>
      <c r="E63" s="12"/>
    </row>
    <row r="64" spans="1:5" ht="33.950000000000003" customHeight="1" x14ac:dyDescent="0.25">
      <c r="A64" s="7" t="s">
        <v>112</v>
      </c>
      <c r="B64" s="10">
        <v>45052309127</v>
      </c>
      <c r="C64" s="5" t="s">
        <v>1</v>
      </c>
      <c r="D64" s="5" t="s">
        <v>113</v>
      </c>
      <c r="E64" s="12"/>
    </row>
    <row r="65" spans="1:5" ht="33.950000000000003" customHeight="1" x14ac:dyDescent="0.25">
      <c r="A65" s="7" t="s">
        <v>114</v>
      </c>
      <c r="B65" s="10">
        <v>38967655335</v>
      </c>
      <c r="C65" s="5" t="s">
        <v>1</v>
      </c>
      <c r="D65" s="5" t="s">
        <v>123</v>
      </c>
      <c r="E65" s="12"/>
    </row>
    <row r="66" spans="1:5" ht="33.950000000000003" customHeight="1" x14ac:dyDescent="0.25">
      <c r="A66" s="7" t="s">
        <v>115</v>
      </c>
      <c r="B66" s="10">
        <v>26398991713</v>
      </c>
      <c r="C66" s="5" t="s">
        <v>116</v>
      </c>
      <c r="D66" s="5" t="s">
        <v>124</v>
      </c>
      <c r="E66" s="12"/>
    </row>
    <row r="67" spans="1:5" ht="33.950000000000003" customHeight="1" x14ac:dyDescent="0.25">
      <c r="A67" s="7" t="s">
        <v>117</v>
      </c>
      <c r="B67" s="10">
        <v>45065170578</v>
      </c>
      <c r="C67" s="5" t="s">
        <v>118</v>
      </c>
      <c r="D67" s="5" t="s">
        <v>125</v>
      </c>
      <c r="E67" s="12"/>
    </row>
    <row r="68" spans="1:5" ht="33.950000000000003" customHeight="1" x14ac:dyDescent="0.25">
      <c r="A68" s="7" t="s">
        <v>62</v>
      </c>
      <c r="B68" s="10">
        <v>36550790198</v>
      </c>
      <c r="C68" s="5" t="s">
        <v>40</v>
      </c>
      <c r="D68" s="5" t="s">
        <v>246</v>
      </c>
      <c r="E68" s="12">
        <v>349.6</v>
      </c>
    </row>
    <row r="69" spans="1:5" ht="33.950000000000003" customHeight="1" x14ac:dyDescent="0.25">
      <c r="A69" s="7" t="s">
        <v>30</v>
      </c>
      <c r="B69" s="10">
        <v>78344221376</v>
      </c>
      <c r="C69" s="5" t="s">
        <v>31</v>
      </c>
      <c r="D69" s="5" t="s">
        <v>121</v>
      </c>
      <c r="E69" s="12"/>
    </row>
    <row r="70" spans="1:5" ht="33.950000000000003" customHeight="1" x14ac:dyDescent="0.25">
      <c r="A70" s="7" t="s">
        <v>245</v>
      </c>
      <c r="B70" s="10">
        <v>68983269518</v>
      </c>
      <c r="C70" s="5" t="s">
        <v>22</v>
      </c>
      <c r="D70" s="5" t="s">
        <v>120</v>
      </c>
      <c r="E70" s="12">
        <v>157.5</v>
      </c>
    </row>
    <row r="71" spans="1:5" ht="33.950000000000003" customHeight="1" x14ac:dyDescent="0.25">
      <c r="A71" s="7" t="s">
        <v>5</v>
      </c>
      <c r="B71" s="10"/>
      <c r="C71" s="5"/>
      <c r="D71" s="5"/>
      <c r="E71" s="12">
        <f>SUM(E7:E70)</f>
        <v>124288.15999999999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56:C56 A40:D55 A57:D71">
    <cfRule type="expression" dxfId="214" priority="2">
      <formula>MOD(ROW(),2)=0</formula>
    </cfRule>
  </conditionalFormatting>
  <conditionalFormatting sqref="A12:A24 C20">
    <cfRule type="expression" dxfId="213" priority="5">
      <formula>MOD(ROW(),2)=0</formula>
    </cfRule>
  </conditionalFormatting>
  <conditionalFormatting sqref="A34:C34 A35:D39">
    <cfRule type="expression" dxfId="212" priority="10">
      <formula>MOD(ROW(),2)=0</formula>
    </cfRule>
  </conditionalFormatting>
  <conditionalFormatting sqref="D27:D29">
    <cfRule type="expression" dxfId="211" priority="3">
      <formula>MOD(ROW(),2)=0</formula>
    </cfRule>
  </conditionalFormatting>
  <conditionalFormatting sqref="A7:D11">
    <cfRule type="expression" dxfId="210" priority="4">
      <formula>MOD(ROW(),2)=0</formula>
    </cfRule>
  </conditionalFormatting>
  <conditionalFormatting sqref="D34">
    <cfRule type="expression" dxfId="209" priority="7">
      <formula>MOD(ROW(),2)=0</formula>
    </cfRule>
  </conditionalFormatting>
  <conditionalFormatting sqref="E7:E71">
    <cfRule type="expression" dxfId="208" priority="8">
      <formula>MOD(ROW(),2)=0</formula>
    </cfRule>
    <cfRule type="expression" dxfId="207" priority="9">
      <formula>MOD(ROW(),2)=1</formula>
    </cfRule>
  </conditionalFormatting>
  <conditionalFormatting sqref="D56">
    <cfRule type="expression" dxfId="206" priority="1">
      <formula>MOD(ROW(),2)=0</formula>
    </cfRule>
  </conditionalFormatting>
  <conditionalFormatting sqref="C12:D19 D20 C21:D24 A25:D26 A27:C29 A30:D33">
    <cfRule type="expression" dxfId="205" priority="6">
      <formula>MOD(ROW(),2)=0</formula>
    </cfRule>
  </conditionalFormatting>
  <printOptions horizontalCentered="1"/>
  <pageMargins left="0.7" right="0.7" top="1" bottom="1" header="0.3" footer="0.3"/>
  <pageSetup paperSize="9" scale="3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87"/>
  <sheetViews>
    <sheetView showGridLines="0" workbookViewId="0">
      <selection activeCell="D12" sqref="D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14</v>
      </c>
      <c r="B1" s="69"/>
      <c r="C1" s="69"/>
      <c r="D1" s="69"/>
      <c r="E1" s="69"/>
      <c r="F1" s="3"/>
    </row>
    <row r="2" spans="1:6" ht="29.25" customHeight="1" thickTop="1" x14ac:dyDescent="0.25">
      <c r="A2" s="74" t="s">
        <v>15</v>
      </c>
      <c r="B2" s="74"/>
      <c r="C2" s="39" t="s">
        <v>17</v>
      </c>
      <c r="D2" s="72" t="s">
        <v>16</v>
      </c>
      <c r="E2" s="72"/>
      <c r="F2" s="4"/>
    </row>
    <row r="3" spans="1:6" ht="49.5" customHeight="1" x14ac:dyDescent="0.25">
      <c r="A3" s="71" t="s">
        <v>18</v>
      </c>
      <c r="B3" s="71"/>
      <c r="C3" s="40"/>
      <c r="D3" s="73" t="s">
        <v>19</v>
      </c>
      <c r="E3" s="73"/>
      <c r="F3" s="4"/>
    </row>
    <row r="4" spans="1:6" ht="44.1" customHeight="1" x14ac:dyDescent="0.25">
      <c r="A4" s="36" t="s">
        <v>204</v>
      </c>
      <c r="B4" s="9"/>
      <c r="C4" s="9"/>
      <c r="D4" s="9"/>
      <c r="E4" s="9"/>
    </row>
    <row r="5" spans="1:6" ht="44.1" customHeight="1" x14ac:dyDescent="0.25">
      <c r="A5" s="68" t="s">
        <v>13</v>
      </c>
      <c r="B5" s="68"/>
      <c r="C5" s="68"/>
      <c r="D5" s="68"/>
      <c r="E5" s="68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292</v>
      </c>
      <c r="E7" s="12">
        <v>86459.57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44</v>
      </c>
      <c r="E8" s="12">
        <v>14265.83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293</v>
      </c>
      <c r="E9" s="12">
        <v>2079</v>
      </c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44</v>
      </c>
      <c r="E10" s="12">
        <v>343.03</v>
      </c>
    </row>
    <row r="11" spans="1:6" s="2" customFormat="1" ht="24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45</v>
      </c>
      <c r="E11" s="12">
        <v>5082.13</v>
      </c>
    </row>
    <row r="12" spans="1:6" s="2" customFormat="1" ht="24.75" customHeight="1" x14ac:dyDescent="0.25">
      <c r="A12" s="7" t="s">
        <v>2</v>
      </c>
      <c r="B12" s="10"/>
      <c r="C12" s="5"/>
      <c r="D12" s="5" t="s">
        <v>250</v>
      </c>
      <c r="E12" s="12">
        <v>220.72</v>
      </c>
    </row>
    <row r="13" spans="1:6" s="2" customFormat="1" ht="44.25" customHeight="1" x14ac:dyDescent="0.25">
      <c r="A13" s="7" t="s">
        <v>3</v>
      </c>
      <c r="B13" s="25">
        <v>18683136487</v>
      </c>
      <c r="C13" s="5" t="s">
        <v>1</v>
      </c>
      <c r="D13" s="11" t="s">
        <v>4</v>
      </c>
      <c r="E13" s="12">
        <v>388</v>
      </c>
    </row>
    <row r="14" spans="1:6" s="2" customFormat="1" ht="30.75" customHeight="1" x14ac:dyDescent="0.25">
      <c r="A14" s="7" t="s">
        <v>2</v>
      </c>
      <c r="B14" s="15"/>
      <c r="C14" s="5"/>
      <c r="D14" s="5" t="s">
        <v>138</v>
      </c>
      <c r="E14" s="12"/>
    </row>
    <row r="15" spans="1:6" s="2" customFormat="1" ht="35.25" customHeight="1" x14ac:dyDescent="0.25">
      <c r="A15" s="7" t="s">
        <v>2</v>
      </c>
      <c r="B15" s="15"/>
      <c r="C15" s="5"/>
      <c r="D15" s="5" t="s">
        <v>139</v>
      </c>
      <c r="E15" s="12"/>
    </row>
    <row r="16" spans="1:6" s="2" customFormat="1" ht="33.75" customHeight="1" x14ac:dyDescent="0.25">
      <c r="A16" s="7" t="s">
        <v>2</v>
      </c>
      <c r="B16" s="15" t="str">
        <f t="array" ref="B16">IFERROR(INDEX(#REF!,SMALL(IF(#REF!=rngInvoice,ROW(#REF!)-ROW(#REF!)), ROW(4:4)), MATCH($B$6,#REF!, 0)),"")</f>
        <v/>
      </c>
      <c r="C16" s="5" t="str">
        <f t="array" ref="C16">IFERROR(INDEX(#REF!,SMALL(IF(#REF!=rngInvoice,ROW(#REF!)-ROW(#REF!)), ROW(4:4)), MATCH($C$6,#REF!, 0)),"")</f>
        <v/>
      </c>
      <c r="D16" s="11" t="s">
        <v>251</v>
      </c>
      <c r="E16" s="12">
        <v>1324.32</v>
      </c>
    </row>
    <row r="17" spans="1:5" s="2" customFormat="1" ht="33.950000000000003" customHeight="1" x14ac:dyDescent="0.25">
      <c r="A17" s="7" t="s">
        <v>21</v>
      </c>
      <c r="B17" s="21">
        <v>96537643037</v>
      </c>
      <c r="C17" s="5" t="s">
        <v>22</v>
      </c>
      <c r="D17" s="11" t="s">
        <v>23</v>
      </c>
      <c r="E17" s="12"/>
    </row>
    <row r="18" spans="1:5" s="2" customFormat="1" ht="33.950000000000003" customHeight="1" x14ac:dyDescent="0.25">
      <c r="A18" s="7" t="s">
        <v>6</v>
      </c>
      <c r="B18" s="15">
        <v>81793146560</v>
      </c>
      <c r="C18" s="5" t="s">
        <v>1</v>
      </c>
      <c r="D18" s="5" t="s">
        <v>51</v>
      </c>
      <c r="E18" s="12"/>
    </row>
    <row r="19" spans="1:5" s="2" customFormat="1" ht="33.950000000000003" customHeight="1" x14ac:dyDescent="0.25">
      <c r="A19" s="7" t="s">
        <v>7</v>
      </c>
      <c r="B19" s="21">
        <v>85821130368</v>
      </c>
      <c r="C19" s="5" t="s">
        <v>1</v>
      </c>
      <c r="D19" s="11" t="s">
        <v>55</v>
      </c>
      <c r="E19" s="12"/>
    </row>
    <row r="20" spans="1:5" s="2" customFormat="1" ht="33.950000000000003" customHeight="1" x14ac:dyDescent="0.25">
      <c r="A20" s="7" t="s">
        <v>24</v>
      </c>
      <c r="B20" s="15">
        <v>87311810356</v>
      </c>
      <c r="C20" s="5" t="s">
        <v>1</v>
      </c>
      <c r="D20" s="11" t="s">
        <v>52</v>
      </c>
      <c r="E20" s="12"/>
    </row>
    <row r="21" spans="1:5" s="2" customFormat="1" ht="33.950000000000003" customHeight="1" x14ac:dyDescent="0.25">
      <c r="A21" s="7" t="s">
        <v>49</v>
      </c>
      <c r="B21" s="15">
        <v>27759560625</v>
      </c>
      <c r="C21" s="5" t="s">
        <v>1</v>
      </c>
      <c r="D21" s="5" t="s">
        <v>68</v>
      </c>
      <c r="E21" s="12">
        <v>326.36</v>
      </c>
    </row>
    <row r="22" spans="1:5" s="2" customFormat="1" ht="33.950000000000003" customHeight="1" x14ac:dyDescent="0.25">
      <c r="A22" s="7" t="s">
        <v>49</v>
      </c>
      <c r="B22" s="15">
        <v>27759560625</v>
      </c>
      <c r="C22" s="5" t="s">
        <v>1</v>
      </c>
      <c r="D22" s="5" t="s">
        <v>76</v>
      </c>
      <c r="E22" s="12"/>
    </row>
    <row r="23" spans="1:5" s="2" customFormat="1" ht="33.950000000000003" customHeight="1" x14ac:dyDescent="0.25">
      <c r="A23" s="7" t="s">
        <v>49</v>
      </c>
      <c r="B23" s="21">
        <v>27759560625</v>
      </c>
      <c r="C23" s="5" t="s">
        <v>1</v>
      </c>
      <c r="D23" s="5" t="s">
        <v>50</v>
      </c>
      <c r="E23" s="12"/>
    </row>
    <row r="24" spans="1:5" s="2" customFormat="1" ht="33.950000000000003" customHeight="1" x14ac:dyDescent="0.25">
      <c r="A24" s="7" t="s">
        <v>25</v>
      </c>
      <c r="B24" s="15">
        <v>63073332379</v>
      </c>
      <c r="C24" s="5" t="s">
        <v>1</v>
      </c>
      <c r="D24" s="5" t="s">
        <v>48</v>
      </c>
      <c r="E24" s="12"/>
    </row>
    <row r="25" spans="1:5" s="2" customFormat="1" ht="33.950000000000003" customHeight="1" x14ac:dyDescent="0.25">
      <c r="A25" s="7" t="s">
        <v>26</v>
      </c>
      <c r="B25" s="21">
        <v>37353413087</v>
      </c>
      <c r="C25" s="5" t="s">
        <v>27</v>
      </c>
      <c r="D25" s="5" t="s">
        <v>23</v>
      </c>
      <c r="E25" s="12"/>
    </row>
    <row r="26" spans="1:5" s="2" customFormat="1" ht="33.950000000000003" customHeight="1" x14ac:dyDescent="0.25">
      <c r="A26" s="7" t="s">
        <v>28</v>
      </c>
      <c r="B26" s="15">
        <v>50730247993</v>
      </c>
      <c r="C26" s="5" t="s">
        <v>29</v>
      </c>
      <c r="D26" s="5" t="s">
        <v>54</v>
      </c>
      <c r="E26" s="12"/>
    </row>
    <row r="27" spans="1:5" s="2" customFormat="1" ht="33.950000000000003" customHeight="1" x14ac:dyDescent="0.25">
      <c r="A27" s="7" t="s">
        <v>30</v>
      </c>
      <c r="B27" s="21">
        <v>78344221376</v>
      </c>
      <c r="C27" s="5" t="s">
        <v>31</v>
      </c>
      <c r="D27" s="5" t="s">
        <v>47</v>
      </c>
      <c r="E27" s="12">
        <v>1517.7</v>
      </c>
    </row>
    <row r="28" spans="1:5" s="2" customFormat="1" ht="33.950000000000003" customHeight="1" x14ac:dyDescent="0.25">
      <c r="A28" s="7" t="s">
        <v>32</v>
      </c>
      <c r="B28" s="10">
        <v>16818401381</v>
      </c>
      <c r="C28" s="5" t="s">
        <v>33</v>
      </c>
      <c r="D28" s="11" t="s">
        <v>53</v>
      </c>
      <c r="E28" s="12"/>
    </row>
    <row r="29" spans="1:5" s="2" customFormat="1" ht="33.950000000000003" customHeight="1" x14ac:dyDescent="0.25">
      <c r="A29" s="7" t="s">
        <v>34</v>
      </c>
      <c r="B29" s="10">
        <v>44138062462</v>
      </c>
      <c r="C29" s="5" t="s">
        <v>35</v>
      </c>
      <c r="D29" s="11" t="s">
        <v>47</v>
      </c>
      <c r="E29" s="12">
        <v>1343.59</v>
      </c>
    </row>
    <row r="30" spans="1:5" s="2" customFormat="1" ht="33.950000000000003" customHeight="1" x14ac:dyDescent="0.25">
      <c r="A30" s="7" t="s">
        <v>36</v>
      </c>
      <c r="B30" s="10">
        <v>7179054100</v>
      </c>
      <c r="C30" s="5" t="s">
        <v>1</v>
      </c>
      <c r="D30" s="11" t="s">
        <v>47</v>
      </c>
      <c r="E30" s="12">
        <v>337.43</v>
      </c>
    </row>
    <row r="31" spans="1:5" s="2" customFormat="1" ht="33.950000000000003" customHeight="1" x14ac:dyDescent="0.25">
      <c r="A31" s="7" t="s">
        <v>37</v>
      </c>
      <c r="B31" s="10">
        <v>18928523252</v>
      </c>
      <c r="C31" s="5" t="s">
        <v>38</v>
      </c>
      <c r="D31" s="11" t="s">
        <v>47</v>
      </c>
      <c r="E31" s="12">
        <v>659.98</v>
      </c>
    </row>
    <row r="32" spans="1:5" s="2" customFormat="1" ht="33.950000000000003" customHeight="1" x14ac:dyDescent="0.25">
      <c r="A32" s="7" t="s">
        <v>39</v>
      </c>
      <c r="B32" s="10">
        <v>80514542862</v>
      </c>
      <c r="C32" s="5" t="s">
        <v>40</v>
      </c>
      <c r="D32" s="11" t="s">
        <v>47</v>
      </c>
      <c r="E32" s="12">
        <v>1967.61</v>
      </c>
    </row>
    <row r="33" spans="1:5" s="2" customFormat="1" ht="33.950000000000003" customHeight="1" x14ac:dyDescent="0.25">
      <c r="A33" s="7" t="s">
        <v>252</v>
      </c>
      <c r="B33" s="10">
        <v>67080200094</v>
      </c>
      <c r="C33" s="5" t="s">
        <v>97</v>
      </c>
      <c r="D33" s="11" t="s">
        <v>220</v>
      </c>
      <c r="E33" s="12">
        <v>74.14</v>
      </c>
    </row>
    <row r="34" spans="1:5" s="2" customFormat="1" ht="33.950000000000003" customHeight="1" x14ac:dyDescent="0.25">
      <c r="A34" s="7" t="s">
        <v>253</v>
      </c>
      <c r="B34" s="10">
        <v>83605107180</v>
      </c>
      <c r="C34" s="5" t="s">
        <v>167</v>
      </c>
      <c r="D34" s="11" t="s">
        <v>254</v>
      </c>
      <c r="E34" s="12">
        <v>374</v>
      </c>
    </row>
    <row r="35" spans="1:5" s="2" customFormat="1" ht="33.950000000000003" customHeight="1" x14ac:dyDescent="0.25">
      <c r="A35" s="7" t="s">
        <v>43</v>
      </c>
      <c r="B35" s="10">
        <v>98047705793</v>
      </c>
      <c r="C35" s="5" t="s">
        <v>22</v>
      </c>
      <c r="D35" s="11" t="s">
        <v>47</v>
      </c>
      <c r="E35" s="12">
        <v>596.88</v>
      </c>
    </row>
    <row r="36" spans="1:5" s="2" customFormat="1" ht="33.950000000000003" customHeight="1" x14ac:dyDescent="0.25">
      <c r="A36" s="7" t="s">
        <v>57</v>
      </c>
      <c r="B36" s="10">
        <v>78344221376</v>
      </c>
      <c r="C36" s="5" t="s">
        <v>31</v>
      </c>
      <c r="D36" s="5" t="s">
        <v>58</v>
      </c>
      <c r="E36" s="12"/>
    </row>
    <row r="37" spans="1:5" s="2" customFormat="1" ht="44.25" customHeight="1" x14ac:dyDescent="0.25">
      <c r="A37" s="14" t="s">
        <v>59</v>
      </c>
      <c r="B37" s="10">
        <v>78661516143</v>
      </c>
      <c r="C37" s="5" t="s">
        <v>1</v>
      </c>
      <c r="D37" s="5" t="s">
        <v>61</v>
      </c>
      <c r="E37" s="12"/>
    </row>
    <row r="38" spans="1:5" s="2" customFormat="1" ht="33.950000000000003" customHeight="1" x14ac:dyDescent="0.25">
      <c r="A38" s="7" t="s">
        <v>60</v>
      </c>
      <c r="B38" s="10">
        <v>97748123085</v>
      </c>
      <c r="C38" s="5" t="s">
        <v>1</v>
      </c>
      <c r="D38" s="5" t="s">
        <v>61</v>
      </c>
      <c r="E38" s="12"/>
    </row>
    <row r="39" spans="1:5" s="2" customFormat="1" ht="33.950000000000003" customHeight="1" x14ac:dyDescent="0.25">
      <c r="A39" s="14" t="s">
        <v>62</v>
      </c>
      <c r="B39" s="10">
        <v>36550790198</v>
      </c>
      <c r="C39" s="5" t="s">
        <v>40</v>
      </c>
      <c r="D39" s="11" t="s">
        <v>63</v>
      </c>
      <c r="E39" s="12"/>
    </row>
    <row r="40" spans="1:5" s="2" customFormat="1" ht="33.950000000000003" customHeight="1" x14ac:dyDescent="0.25">
      <c r="A40" s="7" t="s">
        <v>64</v>
      </c>
      <c r="B40" s="10">
        <v>99033758073</v>
      </c>
      <c r="C40" s="5" t="s">
        <v>22</v>
      </c>
      <c r="D40" s="5" t="s">
        <v>63</v>
      </c>
      <c r="E40" s="12"/>
    </row>
    <row r="41" spans="1:5" ht="33.950000000000003" customHeight="1" x14ac:dyDescent="0.25">
      <c r="A41" s="7" t="s">
        <v>65</v>
      </c>
      <c r="B41" s="10">
        <v>24796394086</v>
      </c>
      <c r="C41" s="5" t="s">
        <v>1</v>
      </c>
      <c r="D41" s="11" t="s">
        <v>46</v>
      </c>
      <c r="E41" s="12"/>
    </row>
    <row r="42" spans="1:5" ht="33.950000000000003" customHeight="1" x14ac:dyDescent="0.25">
      <c r="A42" s="7" t="s">
        <v>64</v>
      </c>
      <c r="B42" s="10">
        <v>99033758073</v>
      </c>
      <c r="C42" s="5" t="s">
        <v>22</v>
      </c>
      <c r="D42" s="11" t="s">
        <v>66</v>
      </c>
      <c r="E42" s="12"/>
    </row>
    <row r="43" spans="1:5" ht="33.950000000000003" customHeight="1" x14ac:dyDescent="0.25">
      <c r="A43" s="29" t="s">
        <v>62</v>
      </c>
      <c r="B43" s="30">
        <v>36550790198</v>
      </c>
      <c r="C43" s="31" t="s">
        <v>40</v>
      </c>
      <c r="D43" s="31" t="s">
        <v>66</v>
      </c>
      <c r="E43" s="32"/>
    </row>
    <row r="44" spans="1:5" ht="33.950000000000003" customHeight="1" x14ac:dyDescent="0.25">
      <c r="A44" s="29" t="s">
        <v>67</v>
      </c>
      <c r="B44" s="30">
        <v>45732233774</v>
      </c>
      <c r="C44" s="31" t="s">
        <v>1</v>
      </c>
      <c r="D44" s="31" t="s">
        <v>82</v>
      </c>
      <c r="E44" s="32"/>
    </row>
    <row r="45" spans="1:5" ht="33.950000000000003" customHeight="1" x14ac:dyDescent="0.25">
      <c r="A45" s="33" t="s">
        <v>69</v>
      </c>
      <c r="B45" s="30">
        <v>70776695338</v>
      </c>
      <c r="C45" s="31" t="s">
        <v>22</v>
      </c>
      <c r="D45" s="31" t="s">
        <v>70</v>
      </c>
      <c r="E45" s="32"/>
    </row>
    <row r="46" spans="1:5" ht="33.950000000000003" customHeight="1" x14ac:dyDescent="0.25">
      <c r="A46" s="29" t="s">
        <v>62</v>
      </c>
      <c r="B46" s="30">
        <v>36550790198</v>
      </c>
      <c r="C46" s="31" t="s">
        <v>40</v>
      </c>
      <c r="D46" s="31" t="s">
        <v>70</v>
      </c>
      <c r="E46" s="32"/>
    </row>
    <row r="47" spans="1:5" ht="33.950000000000003" customHeight="1" x14ac:dyDescent="0.25">
      <c r="A47" s="29" t="s">
        <v>71</v>
      </c>
      <c r="B47" s="30">
        <v>83442273157</v>
      </c>
      <c r="C47" s="31" t="s">
        <v>72</v>
      </c>
      <c r="D47" s="31" t="s">
        <v>73</v>
      </c>
      <c r="E47" s="32"/>
    </row>
    <row r="48" spans="1:5" ht="33.950000000000003" customHeight="1" x14ac:dyDescent="0.25">
      <c r="A48" s="29" t="s">
        <v>74</v>
      </c>
      <c r="B48" s="30">
        <v>76860791838</v>
      </c>
      <c r="C48" s="31" t="s">
        <v>75</v>
      </c>
      <c r="D48" s="31" t="s">
        <v>73</v>
      </c>
      <c r="E48" s="32"/>
    </row>
    <row r="49" spans="1:5" ht="33.950000000000003" customHeight="1" x14ac:dyDescent="0.25">
      <c r="A49" s="29" t="s">
        <v>74</v>
      </c>
      <c r="B49" s="30">
        <v>76860791838</v>
      </c>
      <c r="C49" s="31" t="s">
        <v>75</v>
      </c>
      <c r="D49" s="31" t="s">
        <v>77</v>
      </c>
      <c r="E49" s="32"/>
    </row>
    <row r="50" spans="1:5" ht="33.950000000000003" customHeight="1" x14ac:dyDescent="0.25">
      <c r="A50" s="33" t="s">
        <v>78</v>
      </c>
      <c r="B50" s="30">
        <v>14506572540</v>
      </c>
      <c r="C50" s="31" t="s">
        <v>1</v>
      </c>
      <c r="D50" s="31" t="s">
        <v>56</v>
      </c>
      <c r="E50" s="32"/>
    </row>
    <row r="51" spans="1:5" ht="33.950000000000003" customHeight="1" x14ac:dyDescent="0.25">
      <c r="A51" s="33" t="s">
        <v>84</v>
      </c>
      <c r="B51" s="30">
        <v>70108447975</v>
      </c>
      <c r="C51" s="31" t="s">
        <v>98</v>
      </c>
      <c r="D51" s="31" t="s">
        <v>46</v>
      </c>
      <c r="E51" s="32"/>
    </row>
    <row r="52" spans="1:5" ht="33.950000000000003" customHeight="1" x14ac:dyDescent="0.25">
      <c r="A52" s="29" t="s">
        <v>79</v>
      </c>
      <c r="B52" s="30">
        <v>28753835270</v>
      </c>
      <c r="C52" s="31" t="s">
        <v>35</v>
      </c>
      <c r="D52" s="31" t="s">
        <v>56</v>
      </c>
      <c r="E52" s="32"/>
    </row>
    <row r="53" spans="1:5" ht="33.950000000000003" customHeight="1" x14ac:dyDescent="0.25">
      <c r="A53" s="29" t="s">
        <v>85</v>
      </c>
      <c r="B53" s="30">
        <v>67080200094</v>
      </c>
      <c r="C53" s="31" t="s">
        <v>97</v>
      </c>
      <c r="D53" s="31" t="s">
        <v>104</v>
      </c>
      <c r="E53" s="32"/>
    </row>
    <row r="54" spans="1:5" ht="33.950000000000003" customHeight="1" x14ac:dyDescent="0.25">
      <c r="A54" s="29" t="s">
        <v>95</v>
      </c>
      <c r="B54" s="30">
        <v>86255713939</v>
      </c>
      <c r="C54" s="31" t="s">
        <v>1</v>
      </c>
      <c r="D54" s="31" t="s">
        <v>23</v>
      </c>
      <c r="E54" s="32"/>
    </row>
    <row r="55" spans="1:5" ht="33.950000000000003" customHeight="1" x14ac:dyDescent="0.25">
      <c r="A55" s="29" t="s">
        <v>87</v>
      </c>
      <c r="B55" s="30">
        <v>32227084119</v>
      </c>
      <c r="C55" s="31" t="s">
        <v>101</v>
      </c>
      <c r="D55" s="31" t="s">
        <v>86</v>
      </c>
      <c r="E55" s="32"/>
    </row>
    <row r="56" spans="1:5" ht="33.950000000000003" customHeight="1" x14ac:dyDescent="0.25">
      <c r="A56" s="29" t="s">
        <v>88</v>
      </c>
      <c r="B56" s="30">
        <v>58353015102</v>
      </c>
      <c r="C56" s="31" t="s">
        <v>1</v>
      </c>
      <c r="D56" s="31" t="s">
        <v>89</v>
      </c>
      <c r="E56" s="32"/>
    </row>
    <row r="57" spans="1:5" ht="33.950000000000003" customHeight="1" x14ac:dyDescent="0.25">
      <c r="A57" s="29" t="s">
        <v>80</v>
      </c>
      <c r="B57" s="30">
        <v>47496597252</v>
      </c>
      <c r="C57" s="31" t="s">
        <v>22</v>
      </c>
      <c r="D57" s="31" t="s">
        <v>81</v>
      </c>
      <c r="E57" s="32"/>
    </row>
    <row r="58" spans="1:5" ht="33.950000000000003" customHeight="1" x14ac:dyDescent="0.25">
      <c r="A58" s="29" t="s">
        <v>94</v>
      </c>
      <c r="B58" s="30">
        <v>49616585544</v>
      </c>
      <c r="C58" s="31" t="s">
        <v>22</v>
      </c>
      <c r="D58" s="31" t="s">
        <v>96</v>
      </c>
      <c r="E58" s="32"/>
    </row>
    <row r="59" spans="1:5" ht="33.950000000000003" customHeight="1" x14ac:dyDescent="0.25">
      <c r="A59" s="29" t="s">
        <v>255</v>
      </c>
      <c r="B59" s="30">
        <v>47786719819</v>
      </c>
      <c r="C59" s="31" t="s">
        <v>40</v>
      </c>
      <c r="D59" s="31" t="s">
        <v>256</v>
      </c>
      <c r="E59" s="32">
        <v>2125</v>
      </c>
    </row>
    <row r="60" spans="1:5" ht="33.950000000000003" customHeight="1" x14ac:dyDescent="0.25">
      <c r="A60" s="7" t="s">
        <v>92</v>
      </c>
      <c r="B60" s="10">
        <v>21534554057</v>
      </c>
      <c r="C60" s="5" t="s">
        <v>22</v>
      </c>
      <c r="D60" s="5" t="s">
        <v>70</v>
      </c>
      <c r="E60" s="12"/>
    </row>
    <row r="61" spans="1:5" ht="33.950000000000003" customHeight="1" x14ac:dyDescent="0.25">
      <c r="A61" s="7" t="s">
        <v>93</v>
      </c>
      <c r="B61" s="10">
        <v>31076885097</v>
      </c>
      <c r="C61" s="5" t="s">
        <v>100</v>
      </c>
      <c r="D61" s="5" t="s">
        <v>70</v>
      </c>
      <c r="E61" s="12"/>
    </row>
    <row r="62" spans="1:5" ht="33.950000000000003" customHeight="1" x14ac:dyDescent="0.25">
      <c r="A62" s="7" t="s">
        <v>92</v>
      </c>
      <c r="B62" s="10">
        <v>21534554057</v>
      </c>
      <c r="C62" s="5" t="s">
        <v>22</v>
      </c>
      <c r="D62" s="5" t="s">
        <v>53</v>
      </c>
      <c r="E62" s="12"/>
    </row>
    <row r="63" spans="1:5" ht="33.950000000000003" customHeight="1" x14ac:dyDescent="0.25">
      <c r="A63" s="7" t="s">
        <v>102</v>
      </c>
      <c r="B63" s="10">
        <v>9427956589</v>
      </c>
      <c r="C63" s="5" t="s">
        <v>103</v>
      </c>
      <c r="D63" s="5" t="s">
        <v>107</v>
      </c>
      <c r="E63" s="12"/>
    </row>
    <row r="64" spans="1:5" ht="33.950000000000003" customHeight="1" x14ac:dyDescent="0.25">
      <c r="A64" s="7" t="s">
        <v>105</v>
      </c>
      <c r="B64" s="10">
        <v>49817034926</v>
      </c>
      <c r="C64" s="5" t="s">
        <v>106</v>
      </c>
      <c r="D64" s="5" t="s">
        <v>108</v>
      </c>
      <c r="E64" s="12"/>
    </row>
    <row r="65" spans="1:5" ht="33.950000000000003" customHeight="1" x14ac:dyDescent="0.25">
      <c r="A65" s="7" t="s">
        <v>102</v>
      </c>
      <c r="B65" s="10">
        <v>9427956589</v>
      </c>
      <c r="C65" s="5" t="s">
        <v>103</v>
      </c>
      <c r="D65" s="5" t="s">
        <v>109</v>
      </c>
      <c r="E65" s="12"/>
    </row>
    <row r="66" spans="1:5" ht="33.950000000000003" customHeight="1" x14ac:dyDescent="0.25">
      <c r="A66" s="7" t="s">
        <v>110</v>
      </c>
      <c r="B66" s="10">
        <v>28921383001</v>
      </c>
      <c r="C66" s="5" t="s">
        <v>1</v>
      </c>
      <c r="D66" s="5" t="s">
        <v>111</v>
      </c>
      <c r="E66" s="12"/>
    </row>
    <row r="67" spans="1:5" ht="33.950000000000003" customHeight="1" x14ac:dyDescent="0.25">
      <c r="A67" s="7" t="s">
        <v>112</v>
      </c>
      <c r="B67" s="10">
        <v>45052309127</v>
      </c>
      <c r="C67" s="5" t="s">
        <v>1</v>
      </c>
      <c r="D67" s="5" t="s">
        <v>113</v>
      </c>
      <c r="E67" s="12"/>
    </row>
    <row r="68" spans="1:5" ht="33.950000000000003" customHeight="1" x14ac:dyDescent="0.25">
      <c r="A68" s="7" t="s">
        <v>114</v>
      </c>
      <c r="B68" s="10">
        <v>38967655335</v>
      </c>
      <c r="C68" s="5" t="s">
        <v>1</v>
      </c>
      <c r="D68" s="5" t="s">
        <v>123</v>
      </c>
      <c r="E68" s="12"/>
    </row>
    <row r="69" spans="1:5" ht="33.950000000000003" customHeight="1" x14ac:dyDescent="0.25">
      <c r="A69" s="7" t="s">
        <v>115</v>
      </c>
      <c r="B69" s="10">
        <v>26398991713</v>
      </c>
      <c r="C69" s="5" t="s">
        <v>116</v>
      </c>
      <c r="D69" s="5" t="s">
        <v>124</v>
      </c>
      <c r="E69" s="12"/>
    </row>
    <row r="70" spans="1:5" ht="33.950000000000003" customHeight="1" x14ac:dyDescent="0.25">
      <c r="A70" s="7" t="s">
        <v>117</v>
      </c>
      <c r="B70" s="10">
        <v>45065170578</v>
      </c>
      <c r="C70" s="5" t="s">
        <v>118</v>
      </c>
      <c r="D70" s="5" t="s">
        <v>125</v>
      </c>
      <c r="E70" s="12"/>
    </row>
    <row r="71" spans="1:5" ht="33.950000000000003" customHeight="1" x14ac:dyDescent="0.25">
      <c r="A71" s="7" t="s">
        <v>62</v>
      </c>
      <c r="B71" s="10">
        <v>36550790198</v>
      </c>
      <c r="C71" s="5" t="s">
        <v>40</v>
      </c>
      <c r="D71" s="5" t="s">
        <v>120</v>
      </c>
      <c r="E71" s="12"/>
    </row>
    <row r="72" spans="1:5" ht="33.950000000000003" customHeight="1" x14ac:dyDescent="0.25">
      <c r="A72" s="7" t="s">
        <v>30</v>
      </c>
      <c r="B72" s="10">
        <v>78344221376</v>
      </c>
      <c r="C72" s="5" t="s">
        <v>31</v>
      </c>
      <c r="D72" s="5" t="s">
        <v>121</v>
      </c>
      <c r="E72" s="12"/>
    </row>
    <row r="73" spans="1:5" ht="33.950000000000003" customHeight="1" x14ac:dyDescent="0.25">
      <c r="A73" s="7" t="s">
        <v>119</v>
      </c>
      <c r="B73" s="10">
        <v>30777726033</v>
      </c>
      <c r="C73" s="5" t="s">
        <v>72</v>
      </c>
      <c r="D73" s="5" t="s">
        <v>122</v>
      </c>
      <c r="E73" s="12"/>
    </row>
    <row r="74" spans="1:5" ht="33.950000000000003" customHeight="1" x14ac:dyDescent="0.25">
      <c r="A74" s="7" t="s">
        <v>126</v>
      </c>
      <c r="B74" s="10">
        <v>96537643037</v>
      </c>
      <c r="C74" s="5" t="s">
        <v>22</v>
      </c>
      <c r="D74" s="5" t="s">
        <v>140</v>
      </c>
      <c r="E74" s="12"/>
    </row>
    <row r="75" spans="1:5" ht="33.950000000000003" customHeight="1" x14ac:dyDescent="0.25">
      <c r="A75" s="7" t="s">
        <v>87</v>
      </c>
      <c r="B75" s="10">
        <v>32227084119</v>
      </c>
      <c r="C75" s="5" t="s">
        <v>22</v>
      </c>
      <c r="D75" s="5" t="s">
        <v>141</v>
      </c>
      <c r="E75" s="12"/>
    </row>
    <row r="76" spans="1:5" ht="33.950000000000003" customHeight="1" x14ac:dyDescent="0.25">
      <c r="A76" s="7" t="s">
        <v>127</v>
      </c>
      <c r="B76" s="10">
        <v>7189160632</v>
      </c>
      <c r="C76" s="5" t="s">
        <v>1</v>
      </c>
      <c r="D76" s="5" t="s">
        <v>147</v>
      </c>
      <c r="E76" s="12"/>
    </row>
    <row r="77" spans="1:5" ht="33.950000000000003" customHeight="1" x14ac:dyDescent="0.25">
      <c r="A77" s="7" t="s">
        <v>128</v>
      </c>
      <c r="B77" s="10">
        <v>42821159693</v>
      </c>
      <c r="C77" s="5" t="s">
        <v>1</v>
      </c>
      <c r="D77" s="5" t="s">
        <v>125</v>
      </c>
      <c r="E77" s="12"/>
    </row>
    <row r="78" spans="1:5" ht="33.950000000000003" customHeight="1" x14ac:dyDescent="0.25">
      <c r="A78" s="7" t="s">
        <v>129</v>
      </c>
      <c r="B78" s="10">
        <v>83937751042</v>
      </c>
      <c r="C78" s="5" t="s">
        <v>130</v>
      </c>
      <c r="D78" s="5" t="s">
        <v>143</v>
      </c>
      <c r="E78" s="12"/>
    </row>
    <row r="79" spans="1:5" ht="33.950000000000003" customHeight="1" x14ac:dyDescent="0.25">
      <c r="A79" s="7" t="s">
        <v>132</v>
      </c>
      <c r="B79" s="10">
        <v>73296586381</v>
      </c>
      <c r="C79" s="5" t="s">
        <v>22</v>
      </c>
      <c r="D79" s="5" t="s">
        <v>142</v>
      </c>
      <c r="E79" s="12"/>
    </row>
    <row r="80" spans="1:5" ht="33.950000000000003" customHeight="1" x14ac:dyDescent="0.25">
      <c r="A80" s="7" t="s">
        <v>133</v>
      </c>
      <c r="B80" s="10">
        <v>23071028130</v>
      </c>
      <c r="C80" s="5" t="s">
        <v>1</v>
      </c>
      <c r="D80" s="5" t="s">
        <v>147</v>
      </c>
      <c r="E80" s="12"/>
    </row>
    <row r="81" spans="1:5" ht="33.950000000000003" customHeight="1" x14ac:dyDescent="0.25">
      <c r="A81" s="7" t="s">
        <v>134</v>
      </c>
      <c r="B81" s="10">
        <v>89724279955</v>
      </c>
      <c r="C81" s="5" t="s">
        <v>106</v>
      </c>
      <c r="D81" s="5" t="s">
        <v>144</v>
      </c>
      <c r="E81" s="12"/>
    </row>
    <row r="82" spans="1:5" ht="33.950000000000003" customHeight="1" x14ac:dyDescent="0.25">
      <c r="A82" s="7" t="s">
        <v>135</v>
      </c>
      <c r="B82" s="10">
        <v>31155358682</v>
      </c>
      <c r="C82" s="5" t="s">
        <v>145</v>
      </c>
      <c r="D82" s="5" t="s">
        <v>146</v>
      </c>
      <c r="E82" s="12"/>
    </row>
    <row r="83" spans="1:5" ht="33.950000000000003" customHeight="1" x14ac:dyDescent="0.25">
      <c r="A83" s="7" t="s">
        <v>136</v>
      </c>
      <c r="B83" s="10">
        <v>80514542862</v>
      </c>
      <c r="C83" s="5" t="s">
        <v>40</v>
      </c>
      <c r="D83" s="5" t="s">
        <v>47</v>
      </c>
      <c r="E83" s="12"/>
    </row>
    <row r="84" spans="1:5" ht="33.950000000000003" customHeight="1" x14ac:dyDescent="0.25">
      <c r="A84" s="7" t="s">
        <v>62</v>
      </c>
      <c r="B84" s="10">
        <v>36550790198</v>
      </c>
      <c r="C84" s="5" t="s">
        <v>40</v>
      </c>
      <c r="D84" s="5" t="s">
        <v>137</v>
      </c>
      <c r="E84" s="12"/>
    </row>
    <row r="85" spans="1:5" ht="33.950000000000003" customHeight="1" x14ac:dyDescent="0.25">
      <c r="A85" s="7" t="s">
        <v>62</v>
      </c>
      <c r="B85" s="10">
        <v>36550790198</v>
      </c>
      <c r="C85" s="5" t="s">
        <v>40</v>
      </c>
      <c r="D85" s="5" t="s">
        <v>122</v>
      </c>
      <c r="E85" s="12"/>
    </row>
    <row r="86" spans="1:5" ht="33.950000000000003" customHeight="1" x14ac:dyDescent="0.25">
      <c r="A86" s="7" t="s">
        <v>131</v>
      </c>
      <c r="B86" s="10">
        <v>46241952013</v>
      </c>
      <c r="C86" s="5" t="s">
        <v>22</v>
      </c>
      <c r="D86" s="5" t="s">
        <v>141</v>
      </c>
      <c r="E86" s="12"/>
    </row>
    <row r="87" spans="1:5" ht="33.950000000000003" customHeight="1" x14ac:dyDescent="0.25">
      <c r="A87" s="7" t="s">
        <v>5</v>
      </c>
      <c r="B87" s="10"/>
      <c r="C87" s="5"/>
      <c r="D87" s="5"/>
      <c r="E87" s="12">
        <f>SUM(E7:E86)</f>
        <v>119485.29000000001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59:C59 A43:D58 A60:D87 A13:A27 C13:D22">
    <cfRule type="expression" dxfId="191" priority="2">
      <formula>MOD(ROW(),2)=0</formula>
    </cfRule>
  </conditionalFormatting>
  <conditionalFormatting sqref="C23">
    <cfRule type="expression" dxfId="190" priority="5">
      <formula>MOD(ROW(),2)=0</formula>
    </cfRule>
  </conditionalFormatting>
  <conditionalFormatting sqref="A37:C37 A38:D42">
    <cfRule type="expression" dxfId="189" priority="10">
      <formula>MOD(ROW(),2)=0</formula>
    </cfRule>
  </conditionalFormatting>
  <conditionalFormatting sqref="D30:D32">
    <cfRule type="expression" dxfId="188" priority="3">
      <formula>MOD(ROW(),2)=0</formula>
    </cfRule>
  </conditionalFormatting>
  <conditionalFormatting sqref="A7:D12">
    <cfRule type="expression" dxfId="187" priority="4">
      <formula>MOD(ROW(),2)=0</formula>
    </cfRule>
  </conditionalFormatting>
  <conditionalFormatting sqref="D37">
    <cfRule type="expression" dxfId="186" priority="7">
      <formula>MOD(ROW(),2)=0</formula>
    </cfRule>
  </conditionalFormatting>
  <conditionalFormatting sqref="E7:E87">
    <cfRule type="expression" dxfId="185" priority="8">
      <formula>MOD(ROW(),2)=0</formula>
    </cfRule>
    <cfRule type="expression" dxfId="184" priority="9">
      <formula>MOD(ROW(),2)=1</formula>
    </cfRule>
  </conditionalFormatting>
  <conditionalFormatting sqref="D59">
    <cfRule type="expression" dxfId="183" priority="1">
      <formula>MOD(ROW(),2)=0</formula>
    </cfRule>
  </conditionalFormatting>
  <conditionalFormatting sqref="D23 C24:D27 A28:D29 A30:C32 A33:D36">
    <cfRule type="expression" dxfId="182" priority="6">
      <formula>MOD(ROW(),2)=0</formula>
    </cfRule>
  </conditionalFormatting>
  <printOptions horizontalCentered="1"/>
  <pageMargins left="0.7" right="0.7" top="1" bottom="1" header="0.3" footer="0.3"/>
  <pageSetup paperSize="9" scale="3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94"/>
  <sheetViews>
    <sheetView showGridLines="0" workbookViewId="0">
      <selection activeCell="D9" sqref="D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14</v>
      </c>
      <c r="B1" s="69"/>
      <c r="C1" s="69"/>
      <c r="D1" s="69"/>
      <c r="E1" s="69"/>
      <c r="F1" s="3"/>
    </row>
    <row r="2" spans="1:6" ht="30" customHeight="1" thickTop="1" x14ac:dyDescent="0.25">
      <c r="A2" s="74" t="s">
        <v>15</v>
      </c>
      <c r="B2" s="74"/>
      <c r="C2" s="41" t="s">
        <v>17</v>
      </c>
      <c r="D2" s="72" t="s">
        <v>16</v>
      </c>
      <c r="E2" s="72"/>
      <c r="F2" s="4"/>
    </row>
    <row r="3" spans="1:6" ht="49.5" customHeight="1" x14ac:dyDescent="0.25">
      <c r="A3" s="71" t="s">
        <v>18</v>
      </c>
      <c r="B3" s="71"/>
      <c r="C3" s="42"/>
      <c r="D3" s="73" t="s">
        <v>19</v>
      </c>
      <c r="E3" s="73"/>
      <c r="F3" s="4"/>
    </row>
    <row r="4" spans="1:6" ht="44.1" customHeight="1" x14ac:dyDescent="0.25">
      <c r="A4" s="36" t="s">
        <v>205</v>
      </c>
      <c r="B4" s="9"/>
      <c r="C4" s="9"/>
      <c r="D4" s="9"/>
      <c r="E4" s="9"/>
    </row>
    <row r="5" spans="1:6" ht="44.1" customHeight="1" x14ac:dyDescent="0.25">
      <c r="A5" s="68" t="s">
        <v>13</v>
      </c>
      <c r="B5" s="68"/>
      <c r="C5" s="68"/>
      <c r="D5" s="68"/>
      <c r="E5" s="68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290</v>
      </c>
      <c r="E7" s="12">
        <v>92476.85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44</v>
      </c>
      <c r="E8" s="12">
        <v>15258.69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291</v>
      </c>
      <c r="E9" s="12">
        <v>1881</v>
      </c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44</v>
      </c>
      <c r="E10" s="12">
        <v>310.36</v>
      </c>
    </row>
    <row r="11" spans="1:6" s="2" customFormat="1" ht="30" customHeight="1" x14ac:dyDescent="0.25">
      <c r="A11" s="7" t="s">
        <v>2</v>
      </c>
      <c r="B11" s="10"/>
      <c r="C11" s="5"/>
      <c r="D11" s="5" t="s">
        <v>160</v>
      </c>
      <c r="E11" s="12">
        <v>14100</v>
      </c>
    </row>
    <row r="12" spans="1:6" s="2" customFormat="1" ht="24.75" customHeight="1" x14ac:dyDescent="0.25">
      <c r="A12" s="7" t="s">
        <v>2</v>
      </c>
      <c r="B12" s="10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5" t="s">
        <v>45</v>
      </c>
      <c r="E12" s="12">
        <v>4729.13</v>
      </c>
    </row>
    <row r="13" spans="1:6" s="2" customFormat="1" ht="24.75" customHeight="1" x14ac:dyDescent="0.25">
      <c r="A13" s="7" t="s">
        <v>2</v>
      </c>
      <c r="B13" s="10"/>
      <c r="C13" s="5"/>
      <c r="D13" s="5" t="s">
        <v>250</v>
      </c>
      <c r="E13" s="12"/>
    </row>
    <row r="14" spans="1:6" s="2" customFormat="1" ht="44.25" customHeight="1" x14ac:dyDescent="0.25">
      <c r="A14" s="7" t="s">
        <v>3</v>
      </c>
      <c r="B14" s="25">
        <v>18683136487</v>
      </c>
      <c r="C14" s="5" t="s">
        <v>1</v>
      </c>
      <c r="D14" s="11" t="s">
        <v>4</v>
      </c>
      <c r="E14" s="12">
        <v>388</v>
      </c>
    </row>
    <row r="15" spans="1:6" s="2" customFormat="1" ht="30.75" customHeight="1" x14ac:dyDescent="0.25">
      <c r="A15" s="7" t="s">
        <v>2</v>
      </c>
      <c r="B15" s="15"/>
      <c r="C15" s="5"/>
      <c r="D15" s="5" t="s">
        <v>138</v>
      </c>
      <c r="E15" s="12">
        <v>210</v>
      </c>
    </row>
    <row r="16" spans="1:6" s="2" customFormat="1" ht="35.25" customHeight="1" x14ac:dyDescent="0.25">
      <c r="A16" s="7" t="s">
        <v>2</v>
      </c>
      <c r="B16" s="15"/>
      <c r="C16" s="5"/>
      <c r="D16" s="5" t="s">
        <v>139</v>
      </c>
      <c r="E16" s="12">
        <v>292.16000000000003</v>
      </c>
    </row>
    <row r="17" spans="1:5" s="2" customFormat="1" ht="33.75" customHeight="1" x14ac:dyDescent="0.25">
      <c r="A17" s="7" t="s">
        <v>2</v>
      </c>
      <c r="B17" s="15" t="str">
        <f t="array" ref="B17">IFERROR(INDEX(#REF!,SMALL(IF(#REF!=rngInvoice,ROW(#REF!)-ROW(#REF!)), ROW(4:4)), MATCH($B$6,#REF!, 0)),"")</f>
        <v/>
      </c>
      <c r="C17" s="5" t="str">
        <f t="array" ref="C17">IFERROR(INDEX(#REF!,SMALL(IF(#REF!=rngInvoice,ROW(#REF!)-ROW(#REF!)), ROW(4:4)), MATCH($C$6,#REF!, 0)),"")</f>
        <v/>
      </c>
      <c r="D17" s="11" t="s">
        <v>251</v>
      </c>
      <c r="E17" s="12"/>
    </row>
    <row r="18" spans="1:5" s="2" customFormat="1" ht="33.950000000000003" customHeight="1" x14ac:dyDescent="0.25">
      <c r="A18" s="7" t="s">
        <v>21</v>
      </c>
      <c r="B18" s="21">
        <v>96537643037</v>
      </c>
      <c r="C18" s="5" t="s">
        <v>22</v>
      </c>
      <c r="D18" s="11" t="s">
        <v>23</v>
      </c>
      <c r="E18" s="12">
        <v>166.34</v>
      </c>
    </row>
    <row r="19" spans="1:5" s="2" customFormat="1" ht="33.950000000000003" customHeight="1" x14ac:dyDescent="0.25">
      <c r="A19" s="7" t="s">
        <v>6</v>
      </c>
      <c r="B19" s="15">
        <v>81793146560</v>
      </c>
      <c r="C19" s="5" t="s">
        <v>1</v>
      </c>
      <c r="D19" s="5" t="s">
        <v>51</v>
      </c>
      <c r="E19" s="12">
        <v>628.32000000000005</v>
      </c>
    </row>
    <row r="20" spans="1:5" s="2" customFormat="1" ht="33.950000000000003" customHeight="1" x14ac:dyDescent="0.25">
      <c r="A20" s="7" t="s">
        <v>7</v>
      </c>
      <c r="B20" s="21">
        <v>85821130368</v>
      </c>
      <c r="C20" s="5" t="s">
        <v>1</v>
      </c>
      <c r="D20" s="11" t="s">
        <v>55</v>
      </c>
      <c r="E20" s="12">
        <v>3.32</v>
      </c>
    </row>
    <row r="21" spans="1:5" s="2" customFormat="1" ht="33.950000000000003" customHeight="1" x14ac:dyDescent="0.25">
      <c r="A21" s="7" t="s">
        <v>24</v>
      </c>
      <c r="B21" s="15">
        <v>87311810356</v>
      </c>
      <c r="C21" s="5" t="s">
        <v>1</v>
      </c>
      <c r="D21" s="11" t="s">
        <v>52</v>
      </c>
      <c r="E21" s="12">
        <v>33.51</v>
      </c>
    </row>
    <row r="22" spans="1:5" s="2" customFormat="1" ht="33.950000000000003" customHeight="1" x14ac:dyDescent="0.25">
      <c r="A22" s="7" t="s">
        <v>49</v>
      </c>
      <c r="B22" s="15">
        <v>27759560625</v>
      </c>
      <c r="C22" s="5" t="s">
        <v>1</v>
      </c>
      <c r="D22" s="5" t="s">
        <v>68</v>
      </c>
      <c r="E22" s="12">
        <v>267.70999999999998</v>
      </c>
    </row>
    <row r="23" spans="1:5" s="2" customFormat="1" ht="33.950000000000003" customHeight="1" x14ac:dyDescent="0.25">
      <c r="A23" s="7" t="s">
        <v>49</v>
      </c>
      <c r="B23" s="15">
        <v>27759560625</v>
      </c>
      <c r="C23" s="5" t="s">
        <v>1</v>
      </c>
      <c r="D23" s="5" t="s">
        <v>76</v>
      </c>
      <c r="E23" s="12"/>
    </row>
    <row r="24" spans="1:5" s="2" customFormat="1" ht="33.950000000000003" customHeight="1" x14ac:dyDescent="0.25">
      <c r="A24" s="7" t="s">
        <v>49</v>
      </c>
      <c r="B24" s="21">
        <v>27759560625</v>
      </c>
      <c r="C24" s="5" t="s">
        <v>1</v>
      </c>
      <c r="D24" s="5" t="s">
        <v>50</v>
      </c>
      <c r="E24" s="12">
        <v>2275.6799999999998</v>
      </c>
    </row>
    <row r="25" spans="1:5" s="2" customFormat="1" ht="33.950000000000003" customHeight="1" x14ac:dyDescent="0.25">
      <c r="A25" s="7" t="s">
        <v>25</v>
      </c>
      <c r="B25" s="15">
        <v>63073332379</v>
      </c>
      <c r="C25" s="5" t="s">
        <v>1</v>
      </c>
      <c r="D25" s="5" t="s">
        <v>48</v>
      </c>
      <c r="E25" s="12">
        <v>1655.34</v>
      </c>
    </row>
    <row r="26" spans="1:5" s="2" customFormat="1" ht="33.950000000000003" customHeight="1" x14ac:dyDescent="0.25">
      <c r="A26" s="7" t="s">
        <v>259</v>
      </c>
      <c r="B26" s="21">
        <v>43965974818</v>
      </c>
      <c r="C26" s="5" t="s">
        <v>1</v>
      </c>
      <c r="D26" s="5" t="s">
        <v>48</v>
      </c>
      <c r="E26" s="12">
        <v>17.93</v>
      </c>
    </row>
    <row r="27" spans="1:5" s="2" customFormat="1" ht="33.950000000000003" customHeight="1" x14ac:dyDescent="0.25">
      <c r="A27" s="7" t="s">
        <v>28</v>
      </c>
      <c r="B27" s="15">
        <v>50730247993</v>
      </c>
      <c r="C27" s="5" t="s">
        <v>29</v>
      </c>
      <c r="D27" s="5" t="s">
        <v>54</v>
      </c>
      <c r="E27" s="12">
        <v>426.66</v>
      </c>
    </row>
    <row r="28" spans="1:5" s="2" customFormat="1" ht="33.950000000000003" customHeight="1" x14ac:dyDescent="0.25">
      <c r="A28" s="7" t="s">
        <v>30</v>
      </c>
      <c r="B28" s="21">
        <v>78344221376</v>
      </c>
      <c r="C28" s="5" t="s">
        <v>31</v>
      </c>
      <c r="D28" s="5" t="s">
        <v>47</v>
      </c>
      <c r="E28" s="12">
        <v>1514.68</v>
      </c>
    </row>
    <row r="29" spans="1:5" s="2" customFormat="1" ht="33.950000000000003" customHeight="1" x14ac:dyDescent="0.25">
      <c r="A29" s="7" t="s">
        <v>32</v>
      </c>
      <c r="B29" s="10">
        <v>16818401381</v>
      </c>
      <c r="C29" s="5" t="s">
        <v>33</v>
      </c>
      <c r="D29" s="11" t="s">
        <v>53</v>
      </c>
      <c r="E29" s="12"/>
    </row>
    <row r="30" spans="1:5" s="2" customFormat="1" ht="33.950000000000003" customHeight="1" x14ac:dyDescent="0.25">
      <c r="A30" s="7" t="s">
        <v>34</v>
      </c>
      <c r="B30" s="10">
        <v>44138062462</v>
      </c>
      <c r="C30" s="5" t="s">
        <v>35</v>
      </c>
      <c r="D30" s="11" t="s">
        <v>47</v>
      </c>
      <c r="E30" s="12">
        <v>1675.84</v>
      </c>
    </row>
    <row r="31" spans="1:5" s="2" customFormat="1" ht="33.950000000000003" customHeight="1" x14ac:dyDescent="0.25">
      <c r="A31" s="7" t="s">
        <v>36</v>
      </c>
      <c r="B31" s="10">
        <v>7179054100</v>
      </c>
      <c r="C31" s="5" t="s">
        <v>1</v>
      </c>
      <c r="D31" s="11" t="s">
        <v>47</v>
      </c>
      <c r="E31" s="12">
        <v>294.79000000000002</v>
      </c>
    </row>
    <row r="32" spans="1:5" s="2" customFormat="1" ht="33.950000000000003" customHeight="1" x14ac:dyDescent="0.25">
      <c r="A32" s="7" t="s">
        <v>37</v>
      </c>
      <c r="B32" s="10">
        <v>18928523252</v>
      </c>
      <c r="C32" s="5" t="s">
        <v>38</v>
      </c>
      <c r="D32" s="11" t="s">
        <v>47</v>
      </c>
      <c r="E32" s="12"/>
    </row>
    <row r="33" spans="1:5" s="2" customFormat="1" ht="33.950000000000003" customHeight="1" x14ac:dyDescent="0.25">
      <c r="A33" s="7" t="s">
        <v>39</v>
      </c>
      <c r="B33" s="10">
        <v>80514542862</v>
      </c>
      <c r="C33" s="5" t="s">
        <v>40</v>
      </c>
      <c r="D33" s="11" t="s">
        <v>47</v>
      </c>
      <c r="E33" s="12"/>
    </row>
    <row r="34" spans="1:5" s="2" customFormat="1" ht="33.950000000000003" customHeight="1" x14ac:dyDescent="0.25">
      <c r="A34" s="7" t="s">
        <v>257</v>
      </c>
      <c r="B34" s="10">
        <v>96107776452</v>
      </c>
      <c r="C34" s="5" t="s">
        <v>258</v>
      </c>
      <c r="D34" s="11" t="s">
        <v>272</v>
      </c>
      <c r="E34" s="12">
        <v>200</v>
      </c>
    </row>
    <row r="35" spans="1:5" s="2" customFormat="1" ht="33.950000000000003" customHeight="1" x14ac:dyDescent="0.25">
      <c r="A35" s="7" t="s">
        <v>150</v>
      </c>
      <c r="B35" s="10"/>
      <c r="C35" s="5" t="s">
        <v>75</v>
      </c>
      <c r="D35" s="11"/>
      <c r="E35" s="12"/>
    </row>
    <row r="36" spans="1:5" s="2" customFormat="1" ht="33.950000000000003" customHeight="1" x14ac:dyDescent="0.25">
      <c r="A36" s="7" t="s">
        <v>43</v>
      </c>
      <c r="B36" s="10">
        <v>98047705793</v>
      </c>
      <c r="C36" s="5" t="s">
        <v>22</v>
      </c>
      <c r="D36" s="11" t="s">
        <v>47</v>
      </c>
      <c r="E36" s="12">
        <v>655.63</v>
      </c>
    </row>
    <row r="37" spans="1:5" s="2" customFormat="1" ht="33.950000000000003" customHeight="1" x14ac:dyDescent="0.25">
      <c r="A37" s="7" t="s">
        <v>57</v>
      </c>
      <c r="B37" s="10">
        <v>78344221376</v>
      </c>
      <c r="C37" s="5" t="s">
        <v>31</v>
      </c>
      <c r="D37" s="5" t="s">
        <v>58</v>
      </c>
      <c r="E37" s="12">
        <v>243.54</v>
      </c>
    </row>
    <row r="38" spans="1:5" s="2" customFormat="1" ht="44.25" customHeight="1" x14ac:dyDescent="0.25">
      <c r="A38" s="14" t="s">
        <v>59</v>
      </c>
      <c r="B38" s="10">
        <v>78661516143</v>
      </c>
      <c r="C38" s="5" t="s">
        <v>1</v>
      </c>
      <c r="D38" s="5" t="s">
        <v>61</v>
      </c>
      <c r="E38" s="12"/>
    </row>
    <row r="39" spans="1:5" s="2" customFormat="1" ht="33.950000000000003" customHeight="1" x14ac:dyDescent="0.25">
      <c r="A39" s="7" t="s">
        <v>60</v>
      </c>
      <c r="B39" s="10">
        <v>97748123085</v>
      </c>
      <c r="C39" s="5" t="s">
        <v>1</v>
      </c>
      <c r="D39" s="5" t="s">
        <v>61</v>
      </c>
      <c r="E39" s="12"/>
    </row>
    <row r="40" spans="1:5" s="2" customFormat="1" ht="33.950000000000003" customHeight="1" x14ac:dyDescent="0.25">
      <c r="A40" s="14" t="s">
        <v>62</v>
      </c>
      <c r="B40" s="10">
        <v>36550790198</v>
      </c>
      <c r="C40" s="5" t="s">
        <v>40</v>
      </c>
      <c r="D40" s="11" t="s">
        <v>63</v>
      </c>
      <c r="E40" s="12"/>
    </row>
    <row r="41" spans="1:5" s="2" customFormat="1" ht="33.950000000000003" customHeight="1" x14ac:dyDescent="0.25">
      <c r="A41" s="7" t="s">
        <v>64</v>
      </c>
      <c r="B41" s="10">
        <v>99033758073</v>
      </c>
      <c r="C41" s="5" t="s">
        <v>22</v>
      </c>
      <c r="D41" s="5" t="s">
        <v>268</v>
      </c>
      <c r="E41" s="12">
        <v>29.46</v>
      </c>
    </row>
    <row r="42" spans="1:5" ht="33.950000000000003" customHeight="1" x14ac:dyDescent="0.25">
      <c r="A42" s="7" t="s">
        <v>65</v>
      </c>
      <c r="B42" s="10">
        <v>24796394086</v>
      </c>
      <c r="C42" s="5" t="s">
        <v>1</v>
      </c>
      <c r="D42" s="11" t="s">
        <v>46</v>
      </c>
      <c r="E42" s="12"/>
    </row>
    <row r="43" spans="1:5" ht="33.950000000000003" customHeight="1" x14ac:dyDescent="0.25">
      <c r="A43" s="7" t="s">
        <v>64</v>
      </c>
      <c r="B43" s="10">
        <v>99033758073</v>
      </c>
      <c r="C43" s="5" t="s">
        <v>22</v>
      </c>
      <c r="D43" s="11" t="s">
        <v>66</v>
      </c>
      <c r="E43" s="12">
        <v>140.35</v>
      </c>
    </row>
    <row r="44" spans="1:5" ht="33.950000000000003" customHeight="1" x14ac:dyDescent="0.25">
      <c r="A44" s="29" t="s">
        <v>62</v>
      </c>
      <c r="B44" s="30">
        <v>36550790198</v>
      </c>
      <c r="C44" s="31" t="s">
        <v>40</v>
      </c>
      <c r="D44" s="31" t="s">
        <v>66</v>
      </c>
      <c r="E44" s="32"/>
    </row>
    <row r="45" spans="1:5" ht="33.950000000000003" customHeight="1" x14ac:dyDescent="0.25">
      <c r="A45" s="29" t="s">
        <v>67</v>
      </c>
      <c r="B45" s="30">
        <v>45732233774</v>
      </c>
      <c r="C45" s="31" t="s">
        <v>1</v>
      </c>
      <c r="D45" s="31" t="s">
        <v>82</v>
      </c>
      <c r="E45" s="32"/>
    </row>
    <row r="46" spans="1:5" ht="33.950000000000003" customHeight="1" x14ac:dyDescent="0.25">
      <c r="A46" s="33" t="s">
        <v>69</v>
      </c>
      <c r="B46" s="30">
        <v>70776695338</v>
      </c>
      <c r="C46" s="31" t="s">
        <v>22</v>
      </c>
      <c r="D46" s="31" t="s">
        <v>70</v>
      </c>
      <c r="E46" s="32"/>
    </row>
    <row r="47" spans="1:5" ht="33.950000000000003" customHeight="1" x14ac:dyDescent="0.25">
      <c r="A47" s="29" t="s">
        <v>62</v>
      </c>
      <c r="B47" s="30">
        <v>36550790198</v>
      </c>
      <c r="C47" s="31" t="s">
        <v>40</v>
      </c>
      <c r="D47" s="31" t="s">
        <v>70</v>
      </c>
      <c r="E47" s="32">
        <v>494.14</v>
      </c>
    </row>
    <row r="48" spans="1:5" ht="33.950000000000003" customHeight="1" x14ac:dyDescent="0.25">
      <c r="A48" s="29" t="s">
        <v>71</v>
      </c>
      <c r="B48" s="30">
        <v>83442273157</v>
      </c>
      <c r="C48" s="31" t="s">
        <v>72</v>
      </c>
      <c r="D48" s="31" t="s">
        <v>73</v>
      </c>
      <c r="E48" s="32">
        <v>365</v>
      </c>
    </row>
    <row r="49" spans="1:5" ht="33.950000000000003" customHeight="1" x14ac:dyDescent="0.25">
      <c r="A49" s="29" t="s">
        <v>74</v>
      </c>
      <c r="B49" s="30">
        <v>76860791838</v>
      </c>
      <c r="C49" s="31" t="s">
        <v>75</v>
      </c>
      <c r="D49" s="31" t="s">
        <v>73</v>
      </c>
      <c r="E49" s="32"/>
    </row>
    <row r="50" spans="1:5" ht="33.950000000000003" customHeight="1" x14ac:dyDescent="0.25">
      <c r="A50" s="29" t="s">
        <v>74</v>
      </c>
      <c r="B50" s="30">
        <v>76860791838</v>
      </c>
      <c r="C50" s="31" t="s">
        <v>75</v>
      </c>
      <c r="D50" s="31" t="s">
        <v>77</v>
      </c>
      <c r="E50" s="32">
        <v>21.9</v>
      </c>
    </row>
    <row r="51" spans="1:5" ht="33.950000000000003" customHeight="1" x14ac:dyDescent="0.25">
      <c r="A51" s="33" t="s">
        <v>78</v>
      </c>
      <c r="B51" s="30">
        <v>14506572540</v>
      </c>
      <c r="C51" s="31" t="s">
        <v>1</v>
      </c>
      <c r="D51" s="31" t="s">
        <v>56</v>
      </c>
      <c r="E51" s="32">
        <v>586.08000000000004</v>
      </c>
    </row>
    <row r="52" spans="1:5" ht="33.950000000000003" customHeight="1" x14ac:dyDescent="0.25">
      <c r="A52" s="33" t="s">
        <v>84</v>
      </c>
      <c r="B52" s="30">
        <v>70108447975</v>
      </c>
      <c r="C52" s="31" t="s">
        <v>98</v>
      </c>
      <c r="D52" s="31" t="s">
        <v>46</v>
      </c>
      <c r="E52" s="32"/>
    </row>
    <row r="53" spans="1:5" ht="33.950000000000003" customHeight="1" x14ac:dyDescent="0.25">
      <c r="A53" s="29" t="s">
        <v>79</v>
      </c>
      <c r="B53" s="30">
        <v>28753835270</v>
      </c>
      <c r="C53" s="31" t="s">
        <v>35</v>
      </c>
      <c r="D53" s="31" t="s">
        <v>56</v>
      </c>
      <c r="E53" s="32"/>
    </row>
    <row r="54" spans="1:5" ht="33.950000000000003" customHeight="1" x14ac:dyDescent="0.25">
      <c r="A54" s="29" t="s">
        <v>85</v>
      </c>
      <c r="B54" s="30">
        <v>67080200094</v>
      </c>
      <c r="C54" s="31" t="s">
        <v>97</v>
      </c>
      <c r="D54" s="31" t="s">
        <v>104</v>
      </c>
      <c r="E54" s="32"/>
    </row>
    <row r="55" spans="1:5" ht="33.950000000000003" customHeight="1" x14ac:dyDescent="0.25">
      <c r="A55" s="29" t="s">
        <v>95</v>
      </c>
      <c r="B55" s="30">
        <v>86255713939</v>
      </c>
      <c r="C55" s="31" t="s">
        <v>1</v>
      </c>
      <c r="D55" s="31" t="s">
        <v>23</v>
      </c>
      <c r="E55" s="32">
        <v>11.96</v>
      </c>
    </row>
    <row r="56" spans="1:5" ht="33.950000000000003" customHeight="1" x14ac:dyDescent="0.25">
      <c r="A56" s="29" t="s">
        <v>87</v>
      </c>
      <c r="B56" s="30">
        <v>32227084119</v>
      </c>
      <c r="C56" s="31" t="s">
        <v>101</v>
      </c>
      <c r="D56" s="31" t="s">
        <v>86</v>
      </c>
      <c r="E56" s="32"/>
    </row>
    <row r="57" spans="1:5" ht="33.950000000000003" customHeight="1" x14ac:dyDescent="0.25">
      <c r="A57" s="29" t="s">
        <v>88</v>
      </c>
      <c r="B57" s="30">
        <v>58353015102</v>
      </c>
      <c r="C57" s="31" t="s">
        <v>1</v>
      </c>
      <c r="D57" s="31" t="s">
        <v>89</v>
      </c>
      <c r="E57" s="32"/>
    </row>
    <row r="58" spans="1:5" ht="33.950000000000003" customHeight="1" x14ac:dyDescent="0.25">
      <c r="A58" s="29" t="s">
        <v>80</v>
      </c>
      <c r="B58" s="30">
        <v>47496597252</v>
      </c>
      <c r="C58" s="31" t="s">
        <v>22</v>
      </c>
      <c r="D58" s="31" t="s">
        <v>81</v>
      </c>
      <c r="E58" s="32"/>
    </row>
    <row r="59" spans="1:5" ht="33.950000000000003" customHeight="1" x14ac:dyDescent="0.25">
      <c r="A59" s="29" t="s">
        <v>94</v>
      </c>
      <c r="B59" s="30">
        <v>49616585544</v>
      </c>
      <c r="C59" s="31" t="s">
        <v>22</v>
      </c>
      <c r="D59" s="31" t="s">
        <v>96</v>
      </c>
      <c r="E59" s="32"/>
    </row>
    <row r="60" spans="1:5" ht="33.950000000000003" customHeight="1" x14ac:dyDescent="0.25">
      <c r="A60" s="29" t="s">
        <v>90</v>
      </c>
      <c r="B60" s="30">
        <v>21523879111</v>
      </c>
      <c r="C60" s="31" t="s">
        <v>99</v>
      </c>
      <c r="D60" s="31" t="s">
        <v>91</v>
      </c>
      <c r="E60" s="32"/>
    </row>
    <row r="61" spans="1:5" ht="33.950000000000003" customHeight="1" x14ac:dyDescent="0.25">
      <c r="A61" s="7" t="s">
        <v>92</v>
      </c>
      <c r="B61" s="10">
        <v>21534554057</v>
      </c>
      <c r="C61" s="5" t="s">
        <v>22</v>
      </c>
      <c r="D61" s="5" t="s">
        <v>70</v>
      </c>
      <c r="E61" s="12">
        <v>111</v>
      </c>
    </row>
    <row r="62" spans="1:5" ht="33.950000000000003" customHeight="1" x14ac:dyDescent="0.25">
      <c r="A62" s="7" t="s">
        <v>93</v>
      </c>
      <c r="B62" s="10">
        <v>31076885097</v>
      </c>
      <c r="C62" s="5" t="s">
        <v>100</v>
      </c>
      <c r="D62" s="5" t="s">
        <v>70</v>
      </c>
      <c r="E62" s="12"/>
    </row>
    <row r="63" spans="1:5" ht="33.950000000000003" customHeight="1" x14ac:dyDescent="0.25">
      <c r="A63" s="7" t="s">
        <v>92</v>
      </c>
      <c r="B63" s="10">
        <v>21534554057</v>
      </c>
      <c r="C63" s="5" t="s">
        <v>22</v>
      </c>
      <c r="D63" s="5" t="s">
        <v>53</v>
      </c>
      <c r="E63" s="12"/>
    </row>
    <row r="64" spans="1:5" ht="33.950000000000003" customHeight="1" x14ac:dyDescent="0.25">
      <c r="A64" s="7" t="s">
        <v>102</v>
      </c>
      <c r="B64" s="10">
        <v>9427956589</v>
      </c>
      <c r="C64" s="5" t="s">
        <v>103</v>
      </c>
      <c r="D64" s="5" t="s">
        <v>107</v>
      </c>
      <c r="E64" s="12"/>
    </row>
    <row r="65" spans="1:5" ht="33.950000000000003" customHeight="1" x14ac:dyDescent="0.25">
      <c r="A65" s="7" t="s">
        <v>105</v>
      </c>
      <c r="B65" s="10">
        <v>49817034926</v>
      </c>
      <c r="C65" s="5" t="s">
        <v>106</v>
      </c>
      <c r="D65" s="5" t="s">
        <v>108</v>
      </c>
      <c r="E65" s="12"/>
    </row>
    <row r="66" spans="1:5" ht="33.950000000000003" customHeight="1" x14ac:dyDescent="0.25">
      <c r="A66" s="7" t="s">
        <v>102</v>
      </c>
      <c r="B66" s="10">
        <v>9427956589</v>
      </c>
      <c r="C66" s="5" t="s">
        <v>103</v>
      </c>
      <c r="D66" s="5" t="s">
        <v>109</v>
      </c>
      <c r="E66" s="12"/>
    </row>
    <row r="67" spans="1:5" ht="33.950000000000003" customHeight="1" x14ac:dyDescent="0.25">
      <c r="A67" s="7" t="s">
        <v>110</v>
      </c>
      <c r="B67" s="10">
        <v>28921383001</v>
      </c>
      <c r="C67" s="5" t="s">
        <v>1</v>
      </c>
      <c r="D67" s="5" t="s">
        <v>111</v>
      </c>
      <c r="E67" s="12"/>
    </row>
    <row r="68" spans="1:5" ht="33.950000000000003" customHeight="1" x14ac:dyDescent="0.25">
      <c r="A68" s="7" t="s">
        <v>265</v>
      </c>
      <c r="B68" s="10">
        <v>25720441782</v>
      </c>
      <c r="C68" s="5" t="s">
        <v>22</v>
      </c>
      <c r="D68" s="5" t="s">
        <v>266</v>
      </c>
      <c r="E68" s="12">
        <v>1247.8499999999999</v>
      </c>
    </row>
    <row r="69" spans="1:5" ht="33.950000000000003" customHeight="1" x14ac:dyDescent="0.25">
      <c r="A69" s="7" t="s">
        <v>114</v>
      </c>
      <c r="B69" s="10">
        <v>38967655335</v>
      </c>
      <c r="C69" s="5" t="s">
        <v>1</v>
      </c>
      <c r="D69" s="5" t="s">
        <v>123</v>
      </c>
      <c r="E69" s="12"/>
    </row>
    <row r="70" spans="1:5" ht="33.950000000000003" customHeight="1" x14ac:dyDescent="0.25">
      <c r="A70" s="7" t="s">
        <v>115</v>
      </c>
      <c r="B70" s="10">
        <v>26398991713</v>
      </c>
      <c r="C70" s="5" t="s">
        <v>116</v>
      </c>
      <c r="D70" s="5" t="s">
        <v>124</v>
      </c>
      <c r="E70" s="12"/>
    </row>
    <row r="71" spans="1:5" ht="33.950000000000003" customHeight="1" x14ac:dyDescent="0.25">
      <c r="A71" s="7" t="s">
        <v>117</v>
      </c>
      <c r="B71" s="10">
        <v>45065170578</v>
      </c>
      <c r="C71" s="5" t="s">
        <v>118</v>
      </c>
      <c r="D71" s="5" t="s">
        <v>125</v>
      </c>
      <c r="E71" s="12"/>
    </row>
    <row r="72" spans="1:5" ht="33.950000000000003" customHeight="1" x14ac:dyDescent="0.25">
      <c r="A72" s="7" t="s">
        <v>62</v>
      </c>
      <c r="B72" s="10">
        <v>36550790198</v>
      </c>
      <c r="C72" s="5" t="s">
        <v>40</v>
      </c>
      <c r="D72" s="5" t="s">
        <v>120</v>
      </c>
      <c r="E72" s="12"/>
    </row>
    <row r="73" spans="1:5" ht="33.950000000000003" customHeight="1" x14ac:dyDescent="0.25">
      <c r="A73" s="7" t="s">
        <v>30</v>
      </c>
      <c r="B73" s="10">
        <v>78344221376</v>
      </c>
      <c r="C73" s="5" t="s">
        <v>31</v>
      </c>
      <c r="D73" s="5" t="s">
        <v>121</v>
      </c>
      <c r="E73" s="12"/>
    </row>
    <row r="74" spans="1:5" ht="33.950000000000003" customHeight="1" x14ac:dyDescent="0.25">
      <c r="A74" s="7" t="s">
        <v>249</v>
      </c>
      <c r="B74" s="10">
        <v>67080200094</v>
      </c>
      <c r="C74" s="5" t="s">
        <v>97</v>
      </c>
      <c r="D74" s="5" t="s">
        <v>121</v>
      </c>
      <c r="E74" s="12"/>
    </row>
    <row r="75" spans="1:5" ht="33.950000000000003" customHeight="1" x14ac:dyDescent="0.25">
      <c r="A75" s="7" t="s">
        <v>126</v>
      </c>
      <c r="B75" s="10">
        <v>96537643037</v>
      </c>
      <c r="C75" s="5" t="s">
        <v>22</v>
      </c>
      <c r="D75" s="5" t="s">
        <v>140</v>
      </c>
      <c r="E75" s="12"/>
    </row>
    <row r="76" spans="1:5" ht="33.950000000000003" customHeight="1" x14ac:dyDescent="0.25">
      <c r="A76" s="7" t="s">
        <v>87</v>
      </c>
      <c r="B76" s="10">
        <v>32227084119</v>
      </c>
      <c r="C76" s="5" t="s">
        <v>22</v>
      </c>
      <c r="D76" s="5" t="s">
        <v>141</v>
      </c>
      <c r="E76" s="12"/>
    </row>
    <row r="77" spans="1:5" ht="33.950000000000003" customHeight="1" x14ac:dyDescent="0.25">
      <c r="A77" s="7" t="s">
        <v>127</v>
      </c>
      <c r="B77" s="10">
        <v>7189160632</v>
      </c>
      <c r="C77" s="5" t="s">
        <v>1</v>
      </c>
      <c r="D77" s="5" t="s">
        <v>147</v>
      </c>
      <c r="E77" s="12"/>
    </row>
    <row r="78" spans="1:5" ht="33.950000000000003" customHeight="1" x14ac:dyDescent="0.25">
      <c r="A78" s="7" t="s">
        <v>128</v>
      </c>
      <c r="B78" s="10">
        <v>42821159693</v>
      </c>
      <c r="C78" s="5" t="s">
        <v>1</v>
      </c>
      <c r="D78" s="5" t="s">
        <v>125</v>
      </c>
      <c r="E78" s="12"/>
    </row>
    <row r="79" spans="1:5" ht="33.950000000000003" customHeight="1" x14ac:dyDescent="0.25">
      <c r="A79" s="7" t="s">
        <v>129</v>
      </c>
      <c r="B79" s="10">
        <v>83937751042</v>
      </c>
      <c r="C79" s="5" t="s">
        <v>130</v>
      </c>
      <c r="D79" s="5" t="s">
        <v>143</v>
      </c>
      <c r="E79" s="12"/>
    </row>
    <row r="80" spans="1:5" ht="33.950000000000003" customHeight="1" x14ac:dyDescent="0.25">
      <c r="A80" s="7" t="s">
        <v>132</v>
      </c>
      <c r="B80" s="10">
        <v>73296586381</v>
      </c>
      <c r="C80" s="5" t="s">
        <v>22</v>
      </c>
      <c r="D80" s="5" t="s">
        <v>142</v>
      </c>
      <c r="E80" s="12"/>
    </row>
    <row r="81" spans="1:5" ht="33.950000000000003" customHeight="1" x14ac:dyDescent="0.25">
      <c r="A81" s="7" t="s">
        <v>133</v>
      </c>
      <c r="B81" s="10">
        <v>23071028130</v>
      </c>
      <c r="C81" s="5" t="s">
        <v>1</v>
      </c>
      <c r="D81" s="5" t="s">
        <v>147</v>
      </c>
      <c r="E81" s="12"/>
    </row>
    <row r="82" spans="1:5" ht="33.950000000000003" customHeight="1" x14ac:dyDescent="0.25">
      <c r="A82" s="7" t="s">
        <v>260</v>
      </c>
      <c r="B82" s="10">
        <v>6548680983</v>
      </c>
      <c r="C82" s="5" t="s">
        <v>261</v>
      </c>
      <c r="D82" s="5" t="s">
        <v>262</v>
      </c>
      <c r="E82" s="12">
        <v>680</v>
      </c>
    </row>
    <row r="83" spans="1:5" ht="33.950000000000003" customHeight="1" x14ac:dyDescent="0.25">
      <c r="A83" s="7" t="s">
        <v>263</v>
      </c>
      <c r="B83" s="10">
        <v>32185731302</v>
      </c>
      <c r="C83" s="5" t="s">
        <v>271</v>
      </c>
      <c r="D83" s="5" t="s">
        <v>264</v>
      </c>
      <c r="E83" s="12">
        <v>981.29</v>
      </c>
    </row>
    <row r="84" spans="1:5" ht="33.950000000000003" customHeight="1" x14ac:dyDescent="0.25">
      <c r="A84" s="7" t="s">
        <v>136</v>
      </c>
      <c r="B84" s="10">
        <v>80514542862</v>
      </c>
      <c r="C84" s="5" t="s">
        <v>40</v>
      </c>
      <c r="D84" s="5" t="s">
        <v>47</v>
      </c>
      <c r="E84" s="12"/>
    </row>
    <row r="85" spans="1:5" ht="33.950000000000003" customHeight="1" x14ac:dyDescent="0.25">
      <c r="A85" s="7" t="s">
        <v>62</v>
      </c>
      <c r="B85" s="10">
        <v>36550790198</v>
      </c>
      <c r="C85" s="5" t="s">
        <v>40</v>
      </c>
      <c r="D85" s="5" t="s">
        <v>137</v>
      </c>
      <c r="E85" s="12"/>
    </row>
    <row r="86" spans="1:5" ht="33.950000000000003" customHeight="1" x14ac:dyDescent="0.25">
      <c r="A86" s="7" t="s">
        <v>62</v>
      </c>
      <c r="B86" s="10">
        <v>36550790198</v>
      </c>
      <c r="C86" s="5" t="s">
        <v>40</v>
      </c>
      <c r="D86" s="5" t="s">
        <v>122</v>
      </c>
      <c r="E86" s="12"/>
    </row>
    <row r="87" spans="1:5" ht="33.950000000000003" customHeight="1" x14ac:dyDescent="0.25">
      <c r="A87" s="7" t="s">
        <v>149</v>
      </c>
      <c r="B87" s="10">
        <v>64546066176</v>
      </c>
      <c r="C87" s="5" t="s">
        <v>1</v>
      </c>
      <c r="D87" s="5" t="s">
        <v>137</v>
      </c>
      <c r="E87" s="12"/>
    </row>
    <row r="88" spans="1:5" ht="33.950000000000003" customHeight="1" x14ac:dyDescent="0.25">
      <c r="A88" s="7" t="s">
        <v>150</v>
      </c>
      <c r="B88" s="10">
        <v>90464311839</v>
      </c>
      <c r="C88" s="5" t="s">
        <v>75</v>
      </c>
      <c r="D88" s="5" t="s">
        <v>151</v>
      </c>
      <c r="E88" s="12"/>
    </row>
    <row r="89" spans="1:5" ht="33.950000000000003" customHeight="1" x14ac:dyDescent="0.25">
      <c r="A89" s="7" t="s">
        <v>267</v>
      </c>
      <c r="B89" s="10">
        <v>37877631338</v>
      </c>
      <c r="C89" s="5" t="s">
        <v>22</v>
      </c>
      <c r="D89" s="5" t="s">
        <v>153</v>
      </c>
      <c r="E89" s="12">
        <v>1150</v>
      </c>
    </row>
    <row r="90" spans="1:5" ht="33.950000000000003" customHeight="1" x14ac:dyDescent="0.25">
      <c r="A90" s="7" t="s">
        <v>64</v>
      </c>
      <c r="B90" s="10">
        <v>99033758073</v>
      </c>
      <c r="C90" s="5" t="s">
        <v>22</v>
      </c>
      <c r="D90" s="5" t="s">
        <v>270</v>
      </c>
      <c r="E90" s="12">
        <v>200</v>
      </c>
    </row>
    <row r="91" spans="1:5" ht="33.950000000000003" customHeight="1" x14ac:dyDescent="0.25">
      <c r="A91" s="7" t="s">
        <v>131</v>
      </c>
      <c r="B91" s="10">
        <v>46241952013</v>
      </c>
      <c r="C91" s="5" t="s">
        <v>22</v>
      </c>
      <c r="D91" s="5" t="s">
        <v>141</v>
      </c>
      <c r="E91" s="12"/>
    </row>
    <row r="92" spans="1:5" ht="33.950000000000003" customHeight="1" x14ac:dyDescent="0.25">
      <c r="A92" s="7" t="s">
        <v>64</v>
      </c>
      <c r="B92" s="10">
        <v>99033758073</v>
      </c>
      <c r="C92" s="5" t="s">
        <v>22</v>
      </c>
      <c r="D92" s="5" t="s">
        <v>269</v>
      </c>
      <c r="E92" s="12">
        <v>37.5</v>
      </c>
    </row>
    <row r="93" spans="1:5" ht="33.950000000000003" customHeight="1" x14ac:dyDescent="0.25">
      <c r="A93" s="7" t="s">
        <v>156</v>
      </c>
      <c r="B93" s="10">
        <v>14627368837</v>
      </c>
      <c r="C93" s="5" t="s">
        <v>72</v>
      </c>
      <c r="D93" s="5" t="s">
        <v>157</v>
      </c>
      <c r="E93" s="12">
        <v>112.5</v>
      </c>
    </row>
    <row r="94" spans="1:5" ht="33.950000000000003" customHeight="1" x14ac:dyDescent="0.25">
      <c r="A94" s="7" t="s">
        <v>5</v>
      </c>
      <c r="B94" s="10"/>
      <c r="C94" s="5"/>
      <c r="D94" s="5"/>
      <c r="E94" s="12">
        <f>SUM(E7:E93)</f>
        <v>145874.51000000004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0:C60 A44:D59 A14:A28 C14:D23 A61:D94">
    <cfRule type="expression" dxfId="168" priority="2">
      <formula>MOD(ROW(),2)=0</formula>
    </cfRule>
  </conditionalFormatting>
  <conditionalFormatting sqref="C24">
    <cfRule type="expression" dxfId="167" priority="5">
      <formula>MOD(ROW(),2)=0</formula>
    </cfRule>
  </conditionalFormatting>
  <conditionalFormatting sqref="A38:C38 A39:D43">
    <cfRule type="expression" dxfId="166" priority="10">
      <formula>MOD(ROW(),2)=0</formula>
    </cfRule>
  </conditionalFormatting>
  <conditionalFormatting sqref="D31:D33">
    <cfRule type="expression" dxfId="165" priority="3">
      <formula>MOD(ROW(),2)=0</formula>
    </cfRule>
  </conditionalFormatting>
  <conditionalFormatting sqref="A7:D13">
    <cfRule type="expression" dxfId="164" priority="4">
      <formula>MOD(ROW(),2)=0</formula>
    </cfRule>
  </conditionalFormatting>
  <conditionalFormatting sqref="D38">
    <cfRule type="expression" dxfId="163" priority="7">
      <formula>MOD(ROW(),2)=0</formula>
    </cfRule>
  </conditionalFormatting>
  <conditionalFormatting sqref="E7:E94">
    <cfRule type="expression" dxfId="162" priority="8">
      <formula>MOD(ROW(),2)=0</formula>
    </cfRule>
    <cfRule type="expression" dxfId="161" priority="9">
      <formula>MOD(ROW(),2)=1</formula>
    </cfRule>
  </conditionalFormatting>
  <conditionalFormatting sqref="D60">
    <cfRule type="expression" dxfId="160" priority="1">
      <formula>MOD(ROW(),2)=0</formula>
    </cfRule>
  </conditionalFormatting>
  <conditionalFormatting sqref="D24 C25:D28 A29:D30 A31:C33 A34:D37">
    <cfRule type="expression" dxfId="159" priority="6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95"/>
  <sheetViews>
    <sheetView showGridLines="0" workbookViewId="0">
      <selection activeCell="D9" sqref="D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14</v>
      </c>
      <c r="B1" s="69"/>
      <c r="C1" s="69"/>
      <c r="D1" s="69"/>
      <c r="E1" s="69"/>
      <c r="F1" s="3"/>
    </row>
    <row r="2" spans="1:6" ht="34.5" customHeight="1" thickTop="1" x14ac:dyDescent="0.25">
      <c r="A2" s="74" t="s">
        <v>15</v>
      </c>
      <c r="B2" s="74"/>
      <c r="C2" s="43" t="s">
        <v>17</v>
      </c>
      <c r="D2" s="72" t="s">
        <v>16</v>
      </c>
      <c r="E2" s="72"/>
      <c r="F2" s="4"/>
    </row>
    <row r="3" spans="1:6" ht="49.5" customHeight="1" x14ac:dyDescent="0.25">
      <c r="A3" s="71" t="s">
        <v>18</v>
      </c>
      <c r="B3" s="71"/>
      <c r="C3" s="44"/>
      <c r="D3" s="73" t="s">
        <v>19</v>
      </c>
      <c r="E3" s="73"/>
      <c r="F3" s="4"/>
    </row>
    <row r="4" spans="1:6" ht="44.1" customHeight="1" x14ac:dyDescent="0.25">
      <c r="A4" s="36" t="s">
        <v>206</v>
      </c>
      <c r="B4" s="9"/>
      <c r="C4" s="9"/>
      <c r="D4" s="9"/>
      <c r="E4" s="9"/>
    </row>
    <row r="5" spans="1:6" ht="44.1" customHeight="1" x14ac:dyDescent="0.25">
      <c r="A5" s="68" t="s">
        <v>13</v>
      </c>
      <c r="B5" s="68"/>
      <c r="C5" s="68"/>
      <c r="D5" s="68"/>
      <c r="E5" s="68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289</v>
      </c>
      <c r="E7" s="12">
        <v>86122.13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44</v>
      </c>
      <c r="E8" s="12">
        <v>14519.88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300</v>
      </c>
      <c r="E9" s="12">
        <v>1980</v>
      </c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44</v>
      </c>
      <c r="E10" s="12">
        <v>326.7</v>
      </c>
    </row>
    <row r="11" spans="1:6" s="2" customFormat="1" ht="30" customHeight="1" x14ac:dyDescent="0.25">
      <c r="A11" s="7" t="s">
        <v>2</v>
      </c>
      <c r="B11" s="10"/>
      <c r="C11" s="5"/>
      <c r="D11" s="5" t="s">
        <v>160</v>
      </c>
      <c r="E11" s="12"/>
    </row>
    <row r="12" spans="1:6" s="2" customFormat="1" ht="24.75" customHeight="1" x14ac:dyDescent="0.25">
      <c r="A12" s="7" t="s">
        <v>2</v>
      </c>
      <c r="B12" s="10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5" t="s">
        <v>45</v>
      </c>
      <c r="E12" s="12">
        <v>4606.45</v>
      </c>
    </row>
    <row r="13" spans="1:6" s="2" customFormat="1" ht="24.75" customHeight="1" x14ac:dyDescent="0.25">
      <c r="A13" s="7" t="s">
        <v>2</v>
      </c>
      <c r="B13" s="10"/>
      <c r="C13" s="5"/>
      <c r="D13" s="5" t="s">
        <v>148</v>
      </c>
      <c r="E13" s="12"/>
    </row>
    <row r="14" spans="1:6" s="2" customFormat="1" ht="44.25" customHeight="1" x14ac:dyDescent="0.25">
      <c r="A14" s="7" t="s">
        <v>3</v>
      </c>
      <c r="B14" s="25">
        <v>18683136487</v>
      </c>
      <c r="C14" s="5" t="s">
        <v>1</v>
      </c>
      <c r="D14" s="11" t="s">
        <v>4</v>
      </c>
      <c r="E14" s="12">
        <v>388</v>
      </c>
    </row>
    <row r="15" spans="1:6" s="2" customFormat="1" ht="30.75" customHeight="1" x14ac:dyDescent="0.25">
      <c r="A15" s="7" t="s">
        <v>2</v>
      </c>
      <c r="B15" s="15"/>
      <c r="C15" s="5"/>
      <c r="D15" s="5" t="s">
        <v>138</v>
      </c>
      <c r="E15" s="12">
        <v>126</v>
      </c>
    </row>
    <row r="16" spans="1:6" s="2" customFormat="1" ht="35.25" customHeight="1" x14ac:dyDescent="0.25">
      <c r="A16" s="7" t="s">
        <v>2</v>
      </c>
      <c r="B16" s="15"/>
      <c r="C16" s="5"/>
      <c r="D16" s="5" t="s">
        <v>139</v>
      </c>
      <c r="E16" s="12"/>
    </row>
    <row r="17" spans="1:5" s="2" customFormat="1" ht="33.75" customHeight="1" x14ac:dyDescent="0.25">
      <c r="A17" s="7" t="s">
        <v>2</v>
      </c>
      <c r="B17" s="15" t="str">
        <f t="array" ref="B17">IFERROR(INDEX(#REF!,SMALL(IF(#REF!=rngInvoice,ROW(#REF!)-ROW(#REF!)), ROW(4:4)), MATCH($B$6,#REF!, 0)),"")</f>
        <v/>
      </c>
      <c r="C17" s="5" t="str">
        <f t="array" ref="C17">IFERROR(INDEX(#REF!,SMALL(IF(#REF!=rngInvoice,ROW(#REF!)-ROW(#REF!)), ROW(4:4)), MATCH($C$6,#REF!, 0)),"")</f>
        <v/>
      </c>
      <c r="D17" s="11" t="s">
        <v>12</v>
      </c>
      <c r="E17" s="12"/>
    </row>
    <row r="18" spans="1:5" s="2" customFormat="1" ht="33.950000000000003" customHeight="1" x14ac:dyDescent="0.25">
      <c r="A18" s="7" t="s">
        <v>21</v>
      </c>
      <c r="B18" s="21">
        <v>96537643037</v>
      </c>
      <c r="C18" s="5" t="s">
        <v>22</v>
      </c>
      <c r="D18" s="11" t="s">
        <v>23</v>
      </c>
      <c r="E18" s="12">
        <v>5.0999999999999996</v>
      </c>
    </row>
    <row r="19" spans="1:5" s="2" customFormat="1" ht="33.950000000000003" customHeight="1" x14ac:dyDescent="0.25">
      <c r="A19" s="7" t="s">
        <v>6</v>
      </c>
      <c r="B19" s="15">
        <v>81793146560</v>
      </c>
      <c r="C19" s="5" t="s">
        <v>1</v>
      </c>
      <c r="D19" s="5" t="s">
        <v>51</v>
      </c>
      <c r="E19" s="12">
        <v>323.35000000000002</v>
      </c>
    </row>
    <row r="20" spans="1:5" s="2" customFormat="1" ht="33.950000000000003" customHeight="1" x14ac:dyDescent="0.25">
      <c r="A20" s="7" t="s">
        <v>7</v>
      </c>
      <c r="B20" s="21">
        <v>85821130368</v>
      </c>
      <c r="C20" s="5" t="s">
        <v>1</v>
      </c>
      <c r="D20" s="11" t="s">
        <v>55</v>
      </c>
      <c r="E20" s="12"/>
    </row>
    <row r="21" spans="1:5" s="2" customFormat="1" ht="33.950000000000003" customHeight="1" x14ac:dyDescent="0.25">
      <c r="A21" s="7" t="s">
        <v>24</v>
      </c>
      <c r="B21" s="15">
        <v>87311810356</v>
      </c>
      <c r="C21" s="5" t="s">
        <v>1</v>
      </c>
      <c r="D21" s="11" t="s">
        <v>52</v>
      </c>
      <c r="E21" s="12">
        <v>13.75</v>
      </c>
    </row>
    <row r="22" spans="1:5" s="2" customFormat="1" ht="33.950000000000003" customHeight="1" x14ac:dyDescent="0.25">
      <c r="A22" s="7" t="s">
        <v>49</v>
      </c>
      <c r="B22" s="15">
        <v>27759560625</v>
      </c>
      <c r="C22" s="5" t="s">
        <v>1</v>
      </c>
      <c r="D22" s="5" t="s">
        <v>68</v>
      </c>
      <c r="E22" s="12">
        <v>47.41</v>
      </c>
    </row>
    <row r="23" spans="1:5" s="2" customFormat="1" ht="33.950000000000003" customHeight="1" x14ac:dyDescent="0.25">
      <c r="A23" s="7" t="s">
        <v>49</v>
      </c>
      <c r="B23" s="15">
        <v>27759560625</v>
      </c>
      <c r="C23" s="5" t="s">
        <v>1</v>
      </c>
      <c r="D23" s="5" t="s">
        <v>76</v>
      </c>
      <c r="E23" s="12"/>
    </row>
    <row r="24" spans="1:5" s="2" customFormat="1" ht="33.950000000000003" customHeight="1" x14ac:dyDescent="0.25">
      <c r="A24" s="7" t="s">
        <v>49</v>
      </c>
      <c r="B24" s="21">
        <v>27759560625</v>
      </c>
      <c r="C24" s="5" t="s">
        <v>1</v>
      </c>
      <c r="D24" s="5" t="s">
        <v>50</v>
      </c>
      <c r="E24" s="12"/>
    </row>
    <row r="25" spans="1:5" s="2" customFormat="1" ht="33.950000000000003" customHeight="1" x14ac:dyDescent="0.25">
      <c r="A25" s="7" t="s">
        <v>25</v>
      </c>
      <c r="B25" s="15">
        <v>63073332379</v>
      </c>
      <c r="C25" s="5" t="s">
        <v>1</v>
      </c>
      <c r="D25" s="5" t="s">
        <v>48</v>
      </c>
      <c r="E25" s="12"/>
    </row>
    <row r="26" spans="1:5" s="2" customFormat="1" ht="33.950000000000003" customHeight="1" x14ac:dyDescent="0.25">
      <c r="A26" s="7" t="s">
        <v>26</v>
      </c>
      <c r="B26" s="21">
        <v>37353413087</v>
      </c>
      <c r="C26" s="5" t="s">
        <v>27</v>
      </c>
      <c r="D26" s="5" t="s">
        <v>23</v>
      </c>
      <c r="E26" s="12"/>
    </row>
    <row r="27" spans="1:5" s="2" customFormat="1" ht="33.950000000000003" customHeight="1" x14ac:dyDescent="0.25">
      <c r="A27" s="7" t="s">
        <v>28</v>
      </c>
      <c r="B27" s="15">
        <v>50730247993</v>
      </c>
      <c r="C27" s="5" t="s">
        <v>29</v>
      </c>
      <c r="D27" s="5" t="s">
        <v>54</v>
      </c>
      <c r="E27" s="12">
        <v>124.95</v>
      </c>
    </row>
    <row r="28" spans="1:5" s="2" customFormat="1" ht="33.950000000000003" customHeight="1" x14ac:dyDescent="0.25">
      <c r="A28" s="7" t="s">
        <v>30</v>
      </c>
      <c r="B28" s="21">
        <v>78344221376</v>
      </c>
      <c r="C28" s="5" t="s">
        <v>31</v>
      </c>
      <c r="D28" s="5" t="s">
        <v>47</v>
      </c>
      <c r="E28" s="12">
        <v>801.56</v>
      </c>
    </row>
    <row r="29" spans="1:5" s="2" customFormat="1" ht="33.950000000000003" customHeight="1" x14ac:dyDescent="0.25">
      <c r="A29" s="7" t="s">
        <v>32</v>
      </c>
      <c r="B29" s="10">
        <v>16818401381</v>
      </c>
      <c r="C29" s="5" t="s">
        <v>33</v>
      </c>
      <c r="D29" s="11" t="s">
        <v>53</v>
      </c>
      <c r="E29" s="12"/>
    </row>
    <row r="30" spans="1:5" s="2" customFormat="1" ht="33.950000000000003" customHeight="1" x14ac:dyDescent="0.25">
      <c r="A30" s="7" t="s">
        <v>34</v>
      </c>
      <c r="B30" s="10">
        <v>44138062462</v>
      </c>
      <c r="C30" s="5" t="s">
        <v>35</v>
      </c>
      <c r="D30" s="11" t="s">
        <v>47</v>
      </c>
      <c r="E30" s="12">
        <v>263.83999999999997</v>
      </c>
    </row>
    <row r="31" spans="1:5" s="2" customFormat="1" ht="33.950000000000003" customHeight="1" x14ac:dyDescent="0.25">
      <c r="A31" s="7" t="s">
        <v>36</v>
      </c>
      <c r="B31" s="10">
        <v>7179054100</v>
      </c>
      <c r="C31" s="5" t="s">
        <v>1</v>
      </c>
      <c r="D31" s="11" t="s">
        <v>47</v>
      </c>
      <c r="E31" s="12"/>
    </row>
    <row r="32" spans="1:5" s="2" customFormat="1" ht="33.950000000000003" customHeight="1" x14ac:dyDescent="0.25">
      <c r="A32" s="7" t="s">
        <v>37</v>
      </c>
      <c r="B32" s="10">
        <v>18928523252</v>
      </c>
      <c r="C32" s="5" t="s">
        <v>38</v>
      </c>
      <c r="D32" s="11" t="s">
        <v>47</v>
      </c>
      <c r="E32" s="12"/>
    </row>
    <row r="33" spans="1:5" s="2" customFormat="1" ht="33.950000000000003" customHeight="1" x14ac:dyDescent="0.25">
      <c r="A33" s="7" t="s">
        <v>39</v>
      </c>
      <c r="B33" s="10">
        <v>80514542862</v>
      </c>
      <c r="C33" s="5" t="s">
        <v>40</v>
      </c>
      <c r="D33" s="11" t="s">
        <v>47</v>
      </c>
      <c r="E33" s="12">
        <v>1187.8499999999999</v>
      </c>
    </row>
    <row r="34" spans="1:5" s="2" customFormat="1" ht="33.950000000000003" customHeight="1" x14ac:dyDescent="0.25">
      <c r="A34" s="7" t="s">
        <v>257</v>
      </c>
      <c r="B34" s="10">
        <v>96107776452</v>
      </c>
      <c r="C34" s="5" t="s">
        <v>258</v>
      </c>
      <c r="D34" s="11" t="s">
        <v>273</v>
      </c>
      <c r="E34" s="12">
        <v>560</v>
      </c>
    </row>
    <row r="35" spans="1:5" s="2" customFormat="1" ht="33.950000000000003" customHeight="1" x14ac:dyDescent="0.25">
      <c r="A35" s="7" t="s">
        <v>42</v>
      </c>
      <c r="B35" s="10">
        <v>34818881206</v>
      </c>
      <c r="C35" s="5" t="s">
        <v>1</v>
      </c>
      <c r="D35" s="11" t="s">
        <v>46</v>
      </c>
      <c r="E35" s="12"/>
    </row>
    <row r="36" spans="1:5" s="2" customFormat="1" ht="33.950000000000003" customHeight="1" x14ac:dyDescent="0.25">
      <c r="A36" s="7" t="s">
        <v>43</v>
      </c>
      <c r="B36" s="10">
        <v>98047705793</v>
      </c>
      <c r="C36" s="5" t="s">
        <v>22</v>
      </c>
      <c r="D36" s="11" t="s">
        <v>47</v>
      </c>
      <c r="E36" s="12">
        <v>205.31</v>
      </c>
    </row>
    <row r="37" spans="1:5" s="2" customFormat="1" ht="33.950000000000003" customHeight="1" x14ac:dyDescent="0.25">
      <c r="A37" s="7" t="s">
        <v>57</v>
      </c>
      <c r="B37" s="10">
        <v>78344221376</v>
      </c>
      <c r="C37" s="5" t="s">
        <v>31</v>
      </c>
      <c r="D37" s="5" t="s">
        <v>58</v>
      </c>
      <c r="E37" s="12"/>
    </row>
    <row r="38" spans="1:5" s="2" customFormat="1" ht="44.25" customHeight="1" x14ac:dyDescent="0.25">
      <c r="A38" s="14" t="s">
        <v>59</v>
      </c>
      <c r="B38" s="10">
        <v>78661516143</v>
      </c>
      <c r="C38" s="5" t="s">
        <v>1</v>
      </c>
      <c r="D38" s="5" t="s">
        <v>61</v>
      </c>
      <c r="E38" s="12"/>
    </row>
    <row r="39" spans="1:5" s="2" customFormat="1" ht="33.950000000000003" customHeight="1" x14ac:dyDescent="0.25">
      <c r="A39" s="7" t="s">
        <v>60</v>
      </c>
      <c r="B39" s="10">
        <v>97748123085</v>
      </c>
      <c r="C39" s="5" t="s">
        <v>1</v>
      </c>
      <c r="D39" s="5" t="s">
        <v>61</v>
      </c>
      <c r="E39" s="12"/>
    </row>
    <row r="40" spans="1:5" s="2" customFormat="1" ht="33.950000000000003" customHeight="1" x14ac:dyDescent="0.25">
      <c r="A40" s="14" t="s">
        <v>62</v>
      </c>
      <c r="B40" s="10">
        <v>36550790198</v>
      </c>
      <c r="C40" s="5" t="s">
        <v>40</v>
      </c>
      <c r="D40" s="11" t="s">
        <v>63</v>
      </c>
      <c r="E40" s="12"/>
    </row>
    <row r="41" spans="1:5" s="2" customFormat="1" ht="33.950000000000003" customHeight="1" x14ac:dyDescent="0.25">
      <c r="A41" s="7" t="s">
        <v>64</v>
      </c>
      <c r="B41" s="10">
        <v>99033758073</v>
      </c>
      <c r="C41" s="5" t="s">
        <v>22</v>
      </c>
      <c r="D41" s="5" t="s">
        <v>63</v>
      </c>
      <c r="E41" s="12"/>
    </row>
    <row r="42" spans="1:5" ht="33.950000000000003" customHeight="1" x14ac:dyDescent="0.25">
      <c r="A42" s="7" t="s">
        <v>65</v>
      </c>
      <c r="B42" s="10">
        <v>24796394086</v>
      </c>
      <c r="C42" s="5" t="s">
        <v>1</v>
      </c>
      <c r="D42" s="11" t="s">
        <v>46</v>
      </c>
      <c r="E42" s="12"/>
    </row>
    <row r="43" spans="1:5" ht="33.950000000000003" customHeight="1" x14ac:dyDescent="0.25">
      <c r="A43" s="7" t="s">
        <v>64</v>
      </c>
      <c r="B43" s="10">
        <v>99033758073</v>
      </c>
      <c r="C43" s="5" t="s">
        <v>22</v>
      </c>
      <c r="D43" s="11" t="s">
        <v>66</v>
      </c>
      <c r="E43" s="12"/>
    </row>
    <row r="44" spans="1:5" ht="33.950000000000003" customHeight="1" x14ac:dyDescent="0.25">
      <c r="A44" s="29" t="s">
        <v>62</v>
      </c>
      <c r="B44" s="30">
        <v>36550790198</v>
      </c>
      <c r="C44" s="31" t="s">
        <v>40</v>
      </c>
      <c r="D44" s="31" t="s">
        <v>66</v>
      </c>
      <c r="E44" s="32"/>
    </row>
    <row r="45" spans="1:5" ht="33.950000000000003" customHeight="1" x14ac:dyDescent="0.25">
      <c r="A45" s="29" t="s">
        <v>67</v>
      </c>
      <c r="B45" s="30">
        <v>45732233774</v>
      </c>
      <c r="C45" s="31" t="s">
        <v>1</v>
      </c>
      <c r="D45" s="31" t="s">
        <v>82</v>
      </c>
      <c r="E45" s="32"/>
    </row>
    <row r="46" spans="1:5" ht="33.950000000000003" customHeight="1" x14ac:dyDescent="0.25">
      <c r="A46" s="33" t="s">
        <v>69</v>
      </c>
      <c r="B46" s="30">
        <v>70776695338</v>
      </c>
      <c r="C46" s="31" t="s">
        <v>22</v>
      </c>
      <c r="D46" s="31" t="s">
        <v>70</v>
      </c>
      <c r="E46" s="32"/>
    </row>
    <row r="47" spans="1:5" ht="33.950000000000003" customHeight="1" x14ac:dyDescent="0.25">
      <c r="A47" s="29" t="s">
        <v>62</v>
      </c>
      <c r="B47" s="30">
        <v>36550790198</v>
      </c>
      <c r="C47" s="31" t="s">
        <v>40</v>
      </c>
      <c r="D47" s="31" t="s">
        <v>70</v>
      </c>
      <c r="E47" s="32"/>
    </row>
    <row r="48" spans="1:5" ht="33.950000000000003" customHeight="1" x14ac:dyDescent="0.25">
      <c r="A48" s="29" t="s">
        <v>71</v>
      </c>
      <c r="B48" s="30">
        <v>83442273157</v>
      </c>
      <c r="C48" s="31" t="s">
        <v>72</v>
      </c>
      <c r="D48" s="31" t="s">
        <v>73</v>
      </c>
      <c r="E48" s="32">
        <v>182.5</v>
      </c>
    </row>
    <row r="49" spans="1:5" ht="33.950000000000003" customHeight="1" x14ac:dyDescent="0.25">
      <c r="A49" s="29" t="s">
        <v>74</v>
      </c>
      <c r="B49" s="30">
        <v>76860791838</v>
      </c>
      <c r="C49" s="31" t="s">
        <v>75</v>
      </c>
      <c r="D49" s="31" t="s">
        <v>73</v>
      </c>
      <c r="E49" s="32">
        <v>139.11000000000001</v>
      </c>
    </row>
    <row r="50" spans="1:5" ht="33.950000000000003" customHeight="1" x14ac:dyDescent="0.25">
      <c r="A50" s="29" t="s">
        <v>74</v>
      </c>
      <c r="B50" s="30">
        <v>76860791838</v>
      </c>
      <c r="C50" s="31" t="s">
        <v>75</v>
      </c>
      <c r="D50" s="31" t="s">
        <v>77</v>
      </c>
      <c r="E50" s="32"/>
    </row>
    <row r="51" spans="1:5" ht="33.950000000000003" customHeight="1" x14ac:dyDescent="0.25">
      <c r="A51" s="33" t="s">
        <v>78</v>
      </c>
      <c r="B51" s="30">
        <v>14506572540</v>
      </c>
      <c r="C51" s="31" t="s">
        <v>1</v>
      </c>
      <c r="D51" s="31" t="s">
        <v>56</v>
      </c>
      <c r="E51" s="32">
        <v>293.04000000000002</v>
      </c>
    </row>
    <row r="52" spans="1:5" ht="33.950000000000003" customHeight="1" x14ac:dyDescent="0.25">
      <c r="A52" s="33" t="s">
        <v>84</v>
      </c>
      <c r="B52" s="30">
        <v>70108447975</v>
      </c>
      <c r="C52" s="31" t="s">
        <v>98</v>
      </c>
      <c r="D52" s="31" t="s">
        <v>46</v>
      </c>
      <c r="E52" s="32"/>
    </row>
    <row r="53" spans="1:5" ht="33.950000000000003" customHeight="1" x14ac:dyDescent="0.25">
      <c r="A53" s="29" t="s">
        <v>79</v>
      </c>
      <c r="B53" s="30">
        <v>28753835270</v>
      </c>
      <c r="C53" s="31" t="s">
        <v>35</v>
      </c>
      <c r="D53" s="31" t="s">
        <v>56</v>
      </c>
      <c r="E53" s="32"/>
    </row>
    <row r="54" spans="1:5" ht="33.950000000000003" customHeight="1" x14ac:dyDescent="0.25">
      <c r="A54" s="29" t="s">
        <v>85</v>
      </c>
      <c r="B54" s="30">
        <v>67080200094</v>
      </c>
      <c r="C54" s="31" t="s">
        <v>97</v>
      </c>
      <c r="D54" s="31" t="s">
        <v>104</v>
      </c>
      <c r="E54" s="32"/>
    </row>
    <row r="55" spans="1:5" ht="33.950000000000003" customHeight="1" x14ac:dyDescent="0.25">
      <c r="A55" s="29" t="s">
        <v>95</v>
      </c>
      <c r="B55" s="30">
        <v>86255713939</v>
      </c>
      <c r="C55" s="31" t="s">
        <v>1</v>
      </c>
      <c r="D55" s="31" t="s">
        <v>23</v>
      </c>
      <c r="E55" s="32"/>
    </row>
    <row r="56" spans="1:5" ht="33.950000000000003" customHeight="1" x14ac:dyDescent="0.25">
      <c r="A56" s="29" t="s">
        <v>87</v>
      </c>
      <c r="B56" s="30">
        <v>32227084119</v>
      </c>
      <c r="C56" s="31" t="s">
        <v>101</v>
      </c>
      <c r="D56" s="31" t="s">
        <v>86</v>
      </c>
      <c r="E56" s="32"/>
    </row>
    <row r="57" spans="1:5" ht="33.950000000000003" customHeight="1" x14ac:dyDescent="0.25">
      <c r="A57" s="29" t="s">
        <v>88</v>
      </c>
      <c r="B57" s="30">
        <v>58353015102</v>
      </c>
      <c r="C57" s="31" t="s">
        <v>1</v>
      </c>
      <c r="D57" s="31" t="s">
        <v>89</v>
      </c>
      <c r="E57" s="32"/>
    </row>
    <row r="58" spans="1:5" ht="33.950000000000003" customHeight="1" x14ac:dyDescent="0.25">
      <c r="A58" s="29" t="s">
        <v>80</v>
      </c>
      <c r="B58" s="30">
        <v>47496597252</v>
      </c>
      <c r="C58" s="31" t="s">
        <v>22</v>
      </c>
      <c r="D58" s="31" t="s">
        <v>81</v>
      </c>
      <c r="E58" s="32"/>
    </row>
    <row r="59" spans="1:5" ht="33.950000000000003" customHeight="1" x14ac:dyDescent="0.25">
      <c r="A59" s="29" t="s">
        <v>94</v>
      </c>
      <c r="B59" s="30">
        <v>49616585544</v>
      </c>
      <c r="C59" s="31" t="s">
        <v>22</v>
      </c>
      <c r="D59" s="31" t="s">
        <v>96</v>
      </c>
      <c r="E59" s="32"/>
    </row>
    <row r="60" spans="1:5" ht="33.950000000000003" customHeight="1" x14ac:dyDescent="0.25">
      <c r="A60" s="29" t="s">
        <v>90</v>
      </c>
      <c r="B60" s="30">
        <v>21523879111</v>
      </c>
      <c r="C60" s="31" t="s">
        <v>99</v>
      </c>
      <c r="D60" s="31" t="s">
        <v>91</v>
      </c>
      <c r="E60" s="32"/>
    </row>
    <row r="61" spans="1:5" ht="33.950000000000003" customHeight="1" x14ac:dyDescent="0.25">
      <c r="A61" s="7" t="s">
        <v>92</v>
      </c>
      <c r="B61" s="10">
        <v>21534554057</v>
      </c>
      <c r="C61" s="5" t="s">
        <v>22</v>
      </c>
      <c r="D61" s="5" t="s">
        <v>70</v>
      </c>
      <c r="E61" s="12"/>
    </row>
    <row r="62" spans="1:5" ht="33.950000000000003" customHeight="1" x14ac:dyDescent="0.25">
      <c r="A62" s="7" t="s">
        <v>93</v>
      </c>
      <c r="B62" s="10">
        <v>31076885097</v>
      </c>
      <c r="C62" s="5" t="s">
        <v>100</v>
      </c>
      <c r="D62" s="5" t="s">
        <v>70</v>
      </c>
      <c r="E62" s="12"/>
    </row>
    <row r="63" spans="1:5" ht="33.950000000000003" customHeight="1" x14ac:dyDescent="0.25">
      <c r="A63" s="7" t="s">
        <v>92</v>
      </c>
      <c r="B63" s="10">
        <v>21534554057</v>
      </c>
      <c r="C63" s="5" t="s">
        <v>22</v>
      </c>
      <c r="D63" s="5" t="s">
        <v>53</v>
      </c>
      <c r="E63" s="12"/>
    </row>
    <row r="64" spans="1:5" ht="33.950000000000003" customHeight="1" x14ac:dyDescent="0.25">
      <c r="A64" s="7" t="s">
        <v>102</v>
      </c>
      <c r="B64" s="10">
        <v>9427956589</v>
      </c>
      <c r="C64" s="5" t="s">
        <v>103</v>
      </c>
      <c r="D64" s="5" t="s">
        <v>107</v>
      </c>
      <c r="E64" s="12"/>
    </row>
    <row r="65" spans="1:5" ht="33.950000000000003" customHeight="1" x14ac:dyDescent="0.25">
      <c r="A65" s="7" t="s">
        <v>105</v>
      </c>
      <c r="B65" s="10">
        <v>49817034926</v>
      </c>
      <c r="C65" s="5" t="s">
        <v>106</v>
      </c>
      <c r="D65" s="5" t="s">
        <v>108</v>
      </c>
      <c r="E65" s="12"/>
    </row>
    <row r="66" spans="1:5" ht="33.950000000000003" customHeight="1" x14ac:dyDescent="0.25">
      <c r="A66" s="7" t="s">
        <v>102</v>
      </c>
      <c r="B66" s="10">
        <v>9427956589</v>
      </c>
      <c r="C66" s="5" t="s">
        <v>103</v>
      </c>
      <c r="D66" s="5" t="s">
        <v>109</v>
      </c>
      <c r="E66" s="12"/>
    </row>
    <row r="67" spans="1:5" ht="33.950000000000003" customHeight="1" x14ac:dyDescent="0.25">
      <c r="A67" s="7" t="s">
        <v>110</v>
      </c>
      <c r="B67" s="10">
        <v>28921383001</v>
      </c>
      <c r="C67" s="5" t="s">
        <v>1</v>
      </c>
      <c r="D67" s="5" t="s">
        <v>111</v>
      </c>
      <c r="E67" s="12"/>
    </row>
    <row r="68" spans="1:5" ht="33.950000000000003" customHeight="1" x14ac:dyDescent="0.25">
      <c r="A68" s="7" t="s">
        <v>112</v>
      </c>
      <c r="B68" s="10">
        <v>45052309127</v>
      </c>
      <c r="C68" s="5" t="s">
        <v>1</v>
      </c>
      <c r="D68" s="5" t="s">
        <v>113</v>
      </c>
      <c r="E68" s="12"/>
    </row>
    <row r="69" spans="1:5" ht="33.950000000000003" customHeight="1" x14ac:dyDescent="0.25">
      <c r="A69" s="7" t="s">
        <v>114</v>
      </c>
      <c r="B69" s="10">
        <v>38967655335</v>
      </c>
      <c r="C69" s="5" t="s">
        <v>1</v>
      </c>
      <c r="D69" s="5" t="s">
        <v>123</v>
      </c>
      <c r="E69" s="12"/>
    </row>
    <row r="70" spans="1:5" ht="33.950000000000003" customHeight="1" x14ac:dyDescent="0.25">
      <c r="A70" s="7" t="s">
        <v>115</v>
      </c>
      <c r="B70" s="10">
        <v>26398991713</v>
      </c>
      <c r="C70" s="5" t="s">
        <v>116</v>
      </c>
      <c r="D70" s="5" t="s">
        <v>124</v>
      </c>
      <c r="E70" s="12"/>
    </row>
    <row r="71" spans="1:5" ht="33.950000000000003" customHeight="1" x14ac:dyDescent="0.25">
      <c r="A71" s="7" t="s">
        <v>117</v>
      </c>
      <c r="B71" s="10">
        <v>45065170578</v>
      </c>
      <c r="C71" s="5" t="s">
        <v>118</v>
      </c>
      <c r="D71" s="5" t="s">
        <v>125</v>
      </c>
      <c r="E71" s="12"/>
    </row>
    <row r="72" spans="1:5" ht="33.950000000000003" customHeight="1" x14ac:dyDescent="0.25">
      <c r="A72" s="7" t="s">
        <v>62</v>
      </c>
      <c r="B72" s="10">
        <v>36550790198</v>
      </c>
      <c r="C72" s="5" t="s">
        <v>40</v>
      </c>
      <c r="D72" s="5" t="s">
        <v>120</v>
      </c>
      <c r="E72" s="12">
        <v>60.6</v>
      </c>
    </row>
    <row r="73" spans="1:5" ht="33.950000000000003" customHeight="1" x14ac:dyDescent="0.25">
      <c r="A73" s="7" t="s">
        <v>30</v>
      </c>
      <c r="B73" s="10">
        <v>78344221376</v>
      </c>
      <c r="C73" s="5" t="s">
        <v>31</v>
      </c>
      <c r="D73" s="5" t="s">
        <v>121</v>
      </c>
      <c r="E73" s="12"/>
    </row>
    <row r="74" spans="1:5" ht="33.950000000000003" customHeight="1" x14ac:dyDescent="0.25">
      <c r="A74" s="7" t="s">
        <v>119</v>
      </c>
      <c r="B74" s="10">
        <v>30777726033</v>
      </c>
      <c r="C74" s="5" t="s">
        <v>72</v>
      </c>
      <c r="D74" s="5" t="s">
        <v>122</v>
      </c>
      <c r="E74" s="12"/>
    </row>
    <row r="75" spans="1:5" ht="33.950000000000003" customHeight="1" x14ac:dyDescent="0.25">
      <c r="A75" s="7" t="s">
        <v>126</v>
      </c>
      <c r="B75" s="10">
        <v>96537643037</v>
      </c>
      <c r="C75" s="5" t="s">
        <v>22</v>
      </c>
      <c r="D75" s="5" t="s">
        <v>140</v>
      </c>
      <c r="E75" s="12"/>
    </row>
    <row r="76" spans="1:5" ht="33.950000000000003" customHeight="1" x14ac:dyDescent="0.25">
      <c r="A76" s="7" t="s">
        <v>87</v>
      </c>
      <c r="B76" s="10">
        <v>32227084119</v>
      </c>
      <c r="C76" s="5" t="s">
        <v>22</v>
      </c>
      <c r="D76" s="5" t="s">
        <v>141</v>
      </c>
      <c r="E76" s="12"/>
    </row>
    <row r="77" spans="1:5" ht="33.950000000000003" customHeight="1" x14ac:dyDescent="0.25">
      <c r="A77" s="7" t="s">
        <v>127</v>
      </c>
      <c r="B77" s="10">
        <v>7189160632</v>
      </c>
      <c r="C77" s="5" t="s">
        <v>1</v>
      </c>
      <c r="D77" s="5" t="s">
        <v>147</v>
      </c>
      <c r="E77" s="12"/>
    </row>
    <row r="78" spans="1:5" ht="33.950000000000003" customHeight="1" x14ac:dyDescent="0.25">
      <c r="A78" s="7" t="s">
        <v>128</v>
      </c>
      <c r="B78" s="10">
        <v>42821159693</v>
      </c>
      <c r="C78" s="5" t="s">
        <v>1</v>
      </c>
      <c r="D78" s="5" t="s">
        <v>125</v>
      </c>
      <c r="E78" s="12"/>
    </row>
    <row r="79" spans="1:5" ht="33.950000000000003" customHeight="1" x14ac:dyDescent="0.25">
      <c r="A79" s="7" t="s">
        <v>129</v>
      </c>
      <c r="B79" s="10">
        <v>83937751042</v>
      </c>
      <c r="C79" s="5" t="s">
        <v>130</v>
      </c>
      <c r="D79" s="5" t="s">
        <v>143</v>
      </c>
      <c r="E79" s="12"/>
    </row>
    <row r="80" spans="1:5" ht="33.950000000000003" customHeight="1" x14ac:dyDescent="0.25">
      <c r="A80" s="7" t="s">
        <v>132</v>
      </c>
      <c r="B80" s="10">
        <v>73296586381</v>
      </c>
      <c r="C80" s="5" t="s">
        <v>22</v>
      </c>
      <c r="D80" s="5" t="s">
        <v>142</v>
      </c>
      <c r="E80" s="12">
        <v>44.6</v>
      </c>
    </row>
    <row r="81" spans="1:5" ht="33.950000000000003" customHeight="1" x14ac:dyDescent="0.25">
      <c r="A81" s="7" t="s">
        <v>133</v>
      </c>
      <c r="B81" s="10">
        <v>23071028130</v>
      </c>
      <c r="C81" s="5" t="s">
        <v>1</v>
      </c>
      <c r="D81" s="5" t="s">
        <v>147</v>
      </c>
      <c r="E81" s="12"/>
    </row>
    <row r="82" spans="1:5" ht="33.950000000000003" customHeight="1" x14ac:dyDescent="0.25">
      <c r="A82" s="7" t="s">
        <v>110</v>
      </c>
      <c r="B82" s="10">
        <v>28921383001</v>
      </c>
      <c r="C82" s="5" t="s">
        <v>1</v>
      </c>
      <c r="D82" s="5" t="s">
        <v>276</v>
      </c>
      <c r="E82" s="12">
        <v>315.86</v>
      </c>
    </row>
    <row r="83" spans="1:5" ht="33.950000000000003" customHeight="1" x14ac:dyDescent="0.25">
      <c r="A83" s="7" t="s">
        <v>135</v>
      </c>
      <c r="B83" s="10">
        <v>31155358682</v>
      </c>
      <c r="C83" s="5" t="s">
        <v>145</v>
      </c>
      <c r="D83" s="5" t="s">
        <v>146</v>
      </c>
      <c r="E83" s="12"/>
    </row>
    <row r="84" spans="1:5" ht="33.950000000000003" customHeight="1" x14ac:dyDescent="0.25">
      <c r="A84" s="7" t="s">
        <v>136</v>
      </c>
      <c r="B84" s="10">
        <v>80514542862</v>
      </c>
      <c r="C84" s="5" t="s">
        <v>40</v>
      </c>
      <c r="D84" s="5" t="s">
        <v>47</v>
      </c>
      <c r="E84" s="12"/>
    </row>
    <row r="85" spans="1:5" ht="33.950000000000003" customHeight="1" x14ac:dyDescent="0.25">
      <c r="A85" s="7" t="s">
        <v>62</v>
      </c>
      <c r="B85" s="10">
        <v>36550790198</v>
      </c>
      <c r="C85" s="5" t="s">
        <v>40</v>
      </c>
      <c r="D85" s="5" t="s">
        <v>137</v>
      </c>
      <c r="E85" s="12"/>
    </row>
    <row r="86" spans="1:5" ht="33.950000000000003" customHeight="1" x14ac:dyDescent="0.25">
      <c r="A86" s="7" t="s">
        <v>62</v>
      </c>
      <c r="B86" s="10">
        <v>36550790198</v>
      </c>
      <c r="C86" s="5" t="s">
        <v>40</v>
      </c>
      <c r="D86" s="5" t="s">
        <v>122</v>
      </c>
      <c r="E86" s="12"/>
    </row>
    <row r="87" spans="1:5" ht="33.950000000000003" customHeight="1" x14ac:dyDescent="0.25">
      <c r="A87" s="7" t="s">
        <v>149</v>
      </c>
      <c r="B87" s="10">
        <v>64546066176</v>
      </c>
      <c r="C87" s="5" t="s">
        <v>1</v>
      </c>
      <c r="D87" s="5" t="s">
        <v>137</v>
      </c>
      <c r="E87" s="12">
        <v>139.88</v>
      </c>
    </row>
    <row r="88" spans="1:5" ht="33.950000000000003" customHeight="1" x14ac:dyDescent="0.25">
      <c r="A88" s="7" t="s">
        <v>150</v>
      </c>
      <c r="B88" s="10">
        <v>90464311839</v>
      </c>
      <c r="C88" s="5" t="s">
        <v>75</v>
      </c>
      <c r="D88" s="5" t="s">
        <v>151</v>
      </c>
      <c r="E88" s="12">
        <v>206.25</v>
      </c>
    </row>
    <row r="89" spans="1:5" ht="33.950000000000003" customHeight="1" x14ac:dyDescent="0.25">
      <c r="A89" s="7" t="s">
        <v>152</v>
      </c>
      <c r="B89" s="10">
        <v>69693144506</v>
      </c>
      <c r="C89" s="5" t="s">
        <v>22</v>
      </c>
      <c r="D89" s="5" t="s">
        <v>153</v>
      </c>
      <c r="E89" s="12"/>
    </row>
    <row r="90" spans="1:5" ht="33.950000000000003" customHeight="1" x14ac:dyDescent="0.25">
      <c r="A90" s="7" t="s">
        <v>274</v>
      </c>
      <c r="B90" s="10">
        <v>35157849903</v>
      </c>
      <c r="C90" s="5" t="s">
        <v>275</v>
      </c>
      <c r="D90" s="5" t="s">
        <v>122</v>
      </c>
      <c r="E90" s="12">
        <v>4069.16</v>
      </c>
    </row>
    <row r="91" spans="1:5" ht="33.950000000000003" customHeight="1" x14ac:dyDescent="0.25">
      <c r="A91" s="7" t="s">
        <v>131</v>
      </c>
      <c r="B91" s="10">
        <v>46241952013</v>
      </c>
      <c r="C91" s="5" t="s">
        <v>22</v>
      </c>
      <c r="D91" s="5" t="s">
        <v>141</v>
      </c>
      <c r="E91" s="12"/>
    </row>
    <row r="92" spans="1:5" ht="33.950000000000003" customHeight="1" x14ac:dyDescent="0.25">
      <c r="A92" s="7" t="s">
        <v>158</v>
      </c>
      <c r="B92" s="10">
        <v>54361842913</v>
      </c>
      <c r="C92" s="5" t="s">
        <v>22</v>
      </c>
      <c r="D92" s="5" t="s">
        <v>159</v>
      </c>
      <c r="E92" s="12"/>
    </row>
    <row r="93" spans="1:5" ht="33.950000000000003" customHeight="1" x14ac:dyDescent="0.25">
      <c r="A93" s="7" t="s">
        <v>30</v>
      </c>
      <c r="B93" s="10">
        <v>48344221376</v>
      </c>
      <c r="C93" s="5" t="s">
        <v>31</v>
      </c>
      <c r="D93" s="5" t="s">
        <v>161</v>
      </c>
      <c r="E93" s="12"/>
    </row>
    <row r="94" spans="1:5" ht="33.950000000000003" customHeight="1" x14ac:dyDescent="0.25">
      <c r="A94" s="7" t="s">
        <v>156</v>
      </c>
      <c r="B94" s="10">
        <v>14627368837</v>
      </c>
      <c r="C94" s="5" t="s">
        <v>72</v>
      </c>
      <c r="D94" s="5" t="s">
        <v>157</v>
      </c>
      <c r="E94" s="12"/>
    </row>
    <row r="95" spans="1:5" ht="33.950000000000003" customHeight="1" x14ac:dyDescent="0.25">
      <c r="A95" s="7" t="s">
        <v>5</v>
      </c>
      <c r="B95" s="10"/>
      <c r="C95" s="5"/>
      <c r="D95" s="5"/>
      <c r="E95" s="12">
        <f>SUM(E7:E94)</f>
        <v>117053.28000000003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0:C60 A44:D59 A14:A28 C14:D23 A61:D95">
    <cfRule type="expression" dxfId="145" priority="10">
      <formula>MOD(ROW(),2)=0</formula>
    </cfRule>
  </conditionalFormatting>
  <conditionalFormatting sqref="C24">
    <cfRule type="expression" dxfId="144" priority="9">
      <formula>MOD(ROW(),2)=0</formula>
    </cfRule>
  </conditionalFormatting>
  <conditionalFormatting sqref="A38:C38 A39:D43">
    <cfRule type="expression" dxfId="143" priority="8">
      <formula>MOD(ROW(),2)=0</formula>
    </cfRule>
  </conditionalFormatting>
  <conditionalFormatting sqref="D31:D33">
    <cfRule type="expression" dxfId="142" priority="7">
      <formula>MOD(ROW(),2)=0</formula>
    </cfRule>
  </conditionalFormatting>
  <conditionalFormatting sqref="A7:D13">
    <cfRule type="expression" dxfId="141" priority="6">
      <formula>MOD(ROW(),2)=0</formula>
    </cfRule>
  </conditionalFormatting>
  <conditionalFormatting sqref="D38">
    <cfRule type="expression" dxfId="140" priority="5">
      <formula>MOD(ROW(),2)=0</formula>
    </cfRule>
  </conditionalFormatting>
  <conditionalFormatting sqref="E7:E95">
    <cfRule type="expression" dxfId="139" priority="3">
      <formula>MOD(ROW(),2)=0</formula>
    </cfRule>
    <cfRule type="expression" dxfId="138" priority="4">
      <formula>MOD(ROW(),2)=1</formula>
    </cfRule>
  </conditionalFormatting>
  <conditionalFormatting sqref="D60">
    <cfRule type="expression" dxfId="137" priority="2">
      <formula>MOD(ROW(),2)=0</formula>
    </cfRule>
  </conditionalFormatting>
  <conditionalFormatting sqref="D24 C25:D28 A29:D30 A31:C33 A34:D37">
    <cfRule type="expression" dxfId="136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96"/>
  <sheetViews>
    <sheetView showGridLines="0" workbookViewId="0">
      <selection activeCell="D9" sqref="D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14</v>
      </c>
      <c r="B1" s="69"/>
      <c r="C1" s="69"/>
      <c r="D1" s="69"/>
      <c r="E1" s="69"/>
      <c r="F1" s="3"/>
    </row>
    <row r="2" spans="1:6" ht="34.5" customHeight="1" thickTop="1" x14ac:dyDescent="0.25">
      <c r="A2" s="74" t="s">
        <v>15</v>
      </c>
      <c r="B2" s="74"/>
      <c r="C2" s="45" t="s">
        <v>17</v>
      </c>
      <c r="D2" s="72" t="s">
        <v>16</v>
      </c>
      <c r="E2" s="72"/>
      <c r="F2" s="4"/>
    </row>
    <row r="3" spans="1:6" ht="49.5" customHeight="1" x14ac:dyDescent="0.25">
      <c r="A3" s="71" t="s">
        <v>18</v>
      </c>
      <c r="B3" s="71"/>
      <c r="C3" s="46"/>
      <c r="D3" s="73" t="s">
        <v>19</v>
      </c>
      <c r="E3" s="73"/>
      <c r="F3" s="4"/>
    </row>
    <row r="4" spans="1:6" ht="44.1" customHeight="1" x14ac:dyDescent="0.25">
      <c r="A4" s="36" t="s">
        <v>207</v>
      </c>
      <c r="B4" s="9"/>
      <c r="C4" s="9"/>
      <c r="D4" s="9"/>
      <c r="E4" s="9"/>
    </row>
    <row r="5" spans="1:6" ht="44.1" customHeight="1" x14ac:dyDescent="0.25">
      <c r="A5" s="68" t="s">
        <v>13</v>
      </c>
      <c r="B5" s="68"/>
      <c r="C5" s="68"/>
      <c r="D5" s="68"/>
      <c r="E5" s="68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288</v>
      </c>
      <c r="E7" s="12">
        <v>86224.44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44</v>
      </c>
      <c r="E8" s="12">
        <v>14464.15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163</v>
      </c>
      <c r="E9" s="12">
        <v>2277</v>
      </c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44</v>
      </c>
      <c r="E10" s="12">
        <v>375.7</v>
      </c>
    </row>
    <row r="11" spans="1:6" s="2" customFormat="1" ht="30" customHeight="1" x14ac:dyDescent="0.25">
      <c r="A11" s="7" t="s">
        <v>2</v>
      </c>
      <c r="B11" s="10"/>
      <c r="C11" s="5"/>
      <c r="D11" s="5" t="s">
        <v>160</v>
      </c>
      <c r="E11" s="12"/>
    </row>
    <row r="12" spans="1:6" s="2" customFormat="1" ht="24.75" customHeight="1" x14ac:dyDescent="0.25">
      <c r="A12" s="7" t="s">
        <v>2</v>
      </c>
      <c r="B12" s="10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5" t="s">
        <v>45</v>
      </c>
      <c r="E12" s="12">
        <v>1297.45</v>
      </c>
    </row>
    <row r="13" spans="1:6" s="2" customFormat="1" ht="24.75" customHeight="1" x14ac:dyDescent="0.25">
      <c r="A13" s="7" t="s">
        <v>2</v>
      </c>
      <c r="B13" s="10"/>
      <c r="C13" s="5"/>
      <c r="D13" s="5" t="s">
        <v>148</v>
      </c>
      <c r="E13" s="12"/>
    </row>
    <row r="14" spans="1:6" s="2" customFormat="1" ht="44.25" customHeight="1" x14ac:dyDescent="0.25">
      <c r="A14" s="7" t="s">
        <v>3</v>
      </c>
      <c r="B14" s="25">
        <v>18683136487</v>
      </c>
      <c r="C14" s="5" t="s">
        <v>1</v>
      </c>
      <c r="D14" s="11" t="s">
        <v>4</v>
      </c>
      <c r="E14" s="12">
        <v>388</v>
      </c>
    </row>
    <row r="15" spans="1:6" s="2" customFormat="1" ht="30.75" customHeight="1" x14ac:dyDescent="0.25">
      <c r="A15" s="7" t="s">
        <v>2</v>
      </c>
      <c r="B15" s="15"/>
      <c r="C15" s="5"/>
      <c r="D15" s="5" t="s">
        <v>138</v>
      </c>
      <c r="E15" s="12"/>
    </row>
    <row r="16" spans="1:6" s="2" customFormat="1" ht="35.25" customHeight="1" x14ac:dyDescent="0.25">
      <c r="A16" s="7" t="s">
        <v>2</v>
      </c>
      <c r="B16" s="15"/>
      <c r="C16" s="5"/>
      <c r="D16" s="5" t="s">
        <v>139</v>
      </c>
      <c r="E16" s="12"/>
    </row>
    <row r="17" spans="1:5" s="2" customFormat="1" ht="33.75" customHeight="1" x14ac:dyDescent="0.25">
      <c r="A17" s="7" t="s">
        <v>2</v>
      </c>
      <c r="B17" s="15" t="str">
        <f t="array" ref="B17">IFERROR(INDEX(#REF!,SMALL(IF(#REF!=rngInvoice,ROW(#REF!)-ROW(#REF!)), ROW(4:4)), MATCH($B$6,#REF!, 0)),"")</f>
        <v/>
      </c>
      <c r="C17" s="5" t="str">
        <f t="array" ref="C17">IFERROR(INDEX(#REF!,SMALL(IF(#REF!=rngInvoice,ROW(#REF!)-ROW(#REF!)), ROW(4:4)), MATCH($C$6,#REF!, 0)),"")</f>
        <v/>
      </c>
      <c r="D17" s="11" t="s">
        <v>12</v>
      </c>
      <c r="E17" s="12"/>
    </row>
    <row r="18" spans="1:5" s="2" customFormat="1" ht="33.950000000000003" customHeight="1" x14ac:dyDescent="0.25">
      <c r="A18" s="7" t="s">
        <v>21</v>
      </c>
      <c r="B18" s="21">
        <v>96537643037</v>
      </c>
      <c r="C18" s="5" t="s">
        <v>22</v>
      </c>
      <c r="D18" s="11" t="s">
        <v>23</v>
      </c>
      <c r="E18" s="12"/>
    </row>
    <row r="19" spans="1:5" s="2" customFormat="1" ht="33.950000000000003" customHeight="1" x14ac:dyDescent="0.25">
      <c r="A19" s="7" t="s">
        <v>6</v>
      </c>
      <c r="B19" s="15">
        <v>81793146560</v>
      </c>
      <c r="C19" s="5" t="s">
        <v>1</v>
      </c>
      <c r="D19" s="5" t="s">
        <v>51</v>
      </c>
      <c r="E19" s="12"/>
    </row>
    <row r="20" spans="1:5" s="2" customFormat="1" ht="33.950000000000003" customHeight="1" x14ac:dyDescent="0.25">
      <c r="A20" s="7" t="s">
        <v>7</v>
      </c>
      <c r="B20" s="21">
        <v>85821130368</v>
      </c>
      <c r="C20" s="5" t="s">
        <v>1</v>
      </c>
      <c r="D20" s="11" t="s">
        <v>55</v>
      </c>
      <c r="E20" s="12">
        <v>1.66</v>
      </c>
    </row>
    <row r="21" spans="1:5" s="2" customFormat="1" ht="33.950000000000003" customHeight="1" x14ac:dyDescent="0.25">
      <c r="A21" s="7" t="s">
        <v>24</v>
      </c>
      <c r="B21" s="15">
        <v>87311810356</v>
      </c>
      <c r="C21" s="5" t="s">
        <v>1</v>
      </c>
      <c r="D21" s="11" t="s">
        <v>52</v>
      </c>
      <c r="E21" s="12"/>
    </row>
    <row r="22" spans="1:5" s="2" customFormat="1" ht="33.950000000000003" customHeight="1" x14ac:dyDescent="0.25">
      <c r="A22" s="7" t="s">
        <v>49</v>
      </c>
      <c r="B22" s="15">
        <v>27759560625</v>
      </c>
      <c r="C22" s="5" t="s">
        <v>1</v>
      </c>
      <c r="D22" s="5" t="s">
        <v>68</v>
      </c>
      <c r="E22" s="12"/>
    </row>
    <row r="23" spans="1:5" s="2" customFormat="1" ht="33.950000000000003" customHeight="1" x14ac:dyDescent="0.25">
      <c r="A23" s="7" t="s">
        <v>49</v>
      </c>
      <c r="B23" s="15">
        <v>27759560625</v>
      </c>
      <c r="C23" s="5" t="s">
        <v>1</v>
      </c>
      <c r="D23" s="5" t="s">
        <v>76</v>
      </c>
      <c r="E23" s="12"/>
    </row>
    <row r="24" spans="1:5" s="2" customFormat="1" ht="33.950000000000003" customHeight="1" x14ac:dyDescent="0.25">
      <c r="A24" s="7" t="s">
        <v>49</v>
      </c>
      <c r="B24" s="21">
        <v>27759560625</v>
      </c>
      <c r="C24" s="5" t="s">
        <v>1</v>
      </c>
      <c r="D24" s="5" t="s">
        <v>50</v>
      </c>
      <c r="E24" s="12"/>
    </row>
    <row r="25" spans="1:5" s="2" customFormat="1" ht="33.950000000000003" customHeight="1" x14ac:dyDescent="0.25">
      <c r="A25" s="7" t="s">
        <v>25</v>
      </c>
      <c r="B25" s="15">
        <v>63073332379</v>
      </c>
      <c r="C25" s="5" t="s">
        <v>1</v>
      </c>
      <c r="D25" s="5" t="s">
        <v>48</v>
      </c>
      <c r="E25" s="12">
        <v>580.65</v>
      </c>
    </row>
    <row r="26" spans="1:5" s="2" customFormat="1" ht="33.950000000000003" customHeight="1" x14ac:dyDescent="0.25">
      <c r="A26" s="7" t="s">
        <v>26</v>
      </c>
      <c r="B26" s="21">
        <v>37353413087</v>
      </c>
      <c r="C26" s="5" t="s">
        <v>27</v>
      </c>
      <c r="D26" s="5" t="s">
        <v>23</v>
      </c>
      <c r="E26" s="12"/>
    </row>
    <row r="27" spans="1:5" s="2" customFormat="1" ht="33.950000000000003" customHeight="1" x14ac:dyDescent="0.25">
      <c r="A27" s="7" t="s">
        <v>28</v>
      </c>
      <c r="B27" s="15">
        <v>50730247993</v>
      </c>
      <c r="C27" s="5" t="s">
        <v>29</v>
      </c>
      <c r="D27" s="5" t="s">
        <v>54</v>
      </c>
      <c r="E27" s="12"/>
    </row>
    <row r="28" spans="1:5" s="2" customFormat="1" ht="33.950000000000003" customHeight="1" x14ac:dyDescent="0.25">
      <c r="A28" s="7" t="s">
        <v>30</v>
      </c>
      <c r="B28" s="21">
        <v>78344221376</v>
      </c>
      <c r="C28" s="5" t="s">
        <v>31</v>
      </c>
      <c r="D28" s="5" t="s">
        <v>47</v>
      </c>
      <c r="E28" s="12"/>
    </row>
    <row r="29" spans="1:5" s="2" customFormat="1" ht="33.950000000000003" customHeight="1" x14ac:dyDescent="0.25">
      <c r="A29" s="7" t="s">
        <v>32</v>
      </c>
      <c r="B29" s="10">
        <v>16818401381</v>
      </c>
      <c r="C29" s="5" t="s">
        <v>33</v>
      </c>
      <c r="D29" s="11" t="s">
        <v>53</v>
      </c>
      <c r="E29" s="12"/>
    </row>
    <row r="30" spans="1:5" s="2" customFormat="1" ht="33.950000000000003" customHeight="1" x14ac:dyDescent="0.25">
      <c r="A30" s="7" t="s">
        <v>34</v>
      </c>
      <c r="B30" s="10">
        <v>44138062462</v>
      </c>
      <c r="C30" s="5" t="s">
        <v>35</v>
      </c>
      <c r="D30" s="11" t="s">
        <v>47</v>
      </c>
      <c r="E30" s="12"/>
    </row>
    <row r="31" spans="1:5" s="2" customFormat="1" ht="33.950000000000003" customHeight="1" x14ac:dyDescent="0.25">
      <c r="A31" s="7" t="s">
        <v>36</v>
      </c>
      <c r="B31" s="10">
        <v>7179054100</v>
      </c>
      <c r="C31" s="5" t="s">
        <v>1</v>
      </c>
      <c r="D31" s="11" t="s">
        <v>47</v>
      </c>
      <c r="E31" s="12"/>
    </row>
    <row r="32" spans="1:5" s="2" customFormat="1" ht="33.950000000000003" customHeight="1" x14ac:dyDescent="0.25">
      <c r="A32" s="7" t="s">
        <v>37</v>
      </c>
      <c r="B32" s="10">
        <v>18928523252</v>
      </c>
      <c r="C32" s="5" t="s">
        <v>38</v>
      </c>
      <c r="D32" s="11" t="s">
        <v>47</v>
      </c>
      <c r="E32" s="12"/>
    </row>
    <row r="33" spans="1:5" s="2" customFormat="1" ht="33.950000000000003" customHeight="1" x14ac:dyDescent="0.25">
      <c r="A33" s="7" t="s">
        <v>39</v>
      </c>
      <c r="B33" s="10">
        <v>80514542862</v>
      </c>
      <c r="C33" s="5" t="s">
        <v>40</v>
      </c>
      <c r="D33" s="11" t="s">
        <v>47</v>
      </c>
      <c r="E33" s="12"/>
    </row>
    <row r="34" spans="1:5" s="2" customFormat="1" ht="33.950000000000003" customHeight="1" x14ac:dyDescent="0.25">
      <c r="A34" s="7" t="s">
        <v>41</v>
      </c>
      <c r="B34" s="10">
        <v>80707173410</v>
      </c>
      <c r="C34" s="5" t="s">
        <v>22</v>
      </c>
      <c r="D34" s="11" t="s">
        <v>56</v>
      </c>
      <c r="E34" s="12"/>
    </row>
    <row r="35" spans="1:5" s="2" customFormat="1" ht="33.950000000000003" customHeight="1" x14ac:dyDescent="0.25">
      <c r="A35" s="7" t="s">
        <v>42</v>
      </c>
      <c r="B35" s="10">
        <v>34818881206</v>
      </c>
      <c r="C35" s="5" t="s">
        <v>1</v>
      </c>
      <c r="D35" s="11" t="s">
        <v>46</v>
      </c>
      <c r="E35" s="12"/>
    </row>
    <row r="36" spans="1:5" s="2" customFormat="1" ht="33.950000000000003" customHeight="1" x14ac:dyDescent="0.25">
      <c r="A36" s="7" t="s">
        <v>43</v>
      </c>
      <c r="B36" s="10">
        <v>98047705793</v>
      </c>
      <c r="C36" s="5" t="s">
        <v>22</v>
      </c>
      <c r="D36" s="11" t="s">
        <v>47</v>
      </c>
      <c r="E36" s="12"/>
    </row>
    <row r="37" spans="1:5" s="2" customFormat="1" ht="33.950000000000003" customHeight="1" x14ac:dyDescent="0.25">
      <c r="A37" s="7" t="s">
        <v>57</v>
      </c>
      <c r="B37" s="10">
        <v>78344221376</v>
      </c>
      <c r="C37" s="5" t="s">
        <v>31</v>
      </c>
      <c r="D37" s="5" t="s">
        <v>58</v>
      </c>
      <c r="E37" s="12"/>
    </row>
    <row r="38" spans="1:5" s="2" customFormat="1" ht="44.25" customHeight="1" x14ac:dyDescent="0.25">
      <c r="A38" s="14" t="s">
        <v>59</v>
      </c>
      <c r="B38" s="10">
        <v>78661516143</v>
      </c>
      <c r="C38" s="5" t="s">
        <v>1</v>
      </c>
      <c r="D38" s="5" t="s">
        <v>61</v>
      </c>
      <c r="E38" s="12"/>
    </row>
    <row r="39" spans="1:5" s="2" customFormat="1" ht="33.950000000000003" customHeight="1" x14ac:dyDescent="0.25">
      <c r="A39" s="7" t="s">
        <v>60</v>
      </c>
      <c r="B39" s="10">
        <v>97748123085</v>
      </c>
      <c r="C39" s="5" t="s">
        <v>1</v>
      </c>
      <c r="D39" s="5" t="s">
        <v>61</v>
      </c>
      <c r="E39" s="12"/>
    </row>
    <row r="40" spans="1:5" s="2" customFormat="1" ht="33.950000000000003" customHeight="1" x14ac:dyDescent="0.25">
      <c r="A40" s="14" t="s">
        <v>62</v>
      </c>
      <c r="B40" s="10">
        <v>36550790198</v>
      </c>
      <c r="C40" s="5" t="s">
        <v>40</v>
      </c>
      <c r="D40" s="11" t="s">
        <v>63</v>
      </c>
      <c r="E40" s="12"/>
    </row>
    <row r="41" spans="1:5" s="2" customFormat="1" ht="33.950000000000003" customHeight="1" x14ac:dyDescent="0.25">
      <c r="A41" s="7" t="s">
        <v>64</v>
      </c>
      <c r="B41" s="10">
        <v>99033758073</v>
      </c>
      <c r="C41" s="5" t="s">
        <v>22</v>
      </c>
      <c r="D41" s="5" t="s">
        <v>63</v>
      </c>
      <c r="E41" s="12"/>
    </row>
    <row r="42" spans="1:5" ht="33.950000000000003" customHeight="1" x14ac:dyDescent="0.25">
      <c r="A42" s="7" t="s">
        <v>65</v>
      </c>
      <c r="B42" s="10">
        <v>24796394086</v>
      </c>
      <c r="C42" s="5" t="s">
        <v>1</v>
      </c>
      <c r="D42" s="11" t="s">
        <v>46</v>
      </c>
      <c r="E42" s="12"/>
    </row>
    <row r="43" spans="1:5" ht="33.950000000000003" customHeight="1" x14ac:dyDescent="0.25">
      <c r="A43" s="7" t="s">
        <v>64</v>
      </c>
      <c r="B43" s="10">
        <v>99033758073</v>
      </c>
      <c r="C43" s="5" t="s">
        <v>22</v>
      </c>
      <c r="D43" s="11" t="s">
        <v>66</v>
      </c>
      <c r="E43" s="12">
        <v>36.979999999999997</v>
      </c>
    </row>
    <row r="44" spans="1:5" ht="33.950000000000003" customHeight="1" x14ac:dyDescent="0.25">
      <c r="A44" s="29" t="s">
        <v>62</v>
      </c>
      <c r="B44" s="30">
        <v>36550790198</v>
      </c>
      <c r="C44" s="31" t="s">
        <v>40</v>
      </c>
      <c r="D44" s="31" t="s">
        <v>66</v>
      </c>
      <c r="E44" s="32"/>
    </row>
    <row r="45" spans="1:5" ht="33.950000000000003" customHeight="1" x14ac:dyDescent="0.25">
      <c r="A45" s="29" t="s">
        <v>67</v>
      </c>
      <c r="B45" s="30">
        <v>45732233774</v>
      </c>
      <c r="C45" s="31" t="s">
        <v>1</v>
      </c>
      <c r="D45" s="31" t="s">
        <v>82</v>
      </c>
      <c r="E45" s="32"/>
    </row>
    <row r="46" spans="1:5" ht="33.950000000000003" customHeight="1" x14ac:dyDescent="0.25">
      <c r="A46" s="33" t="s">
        <v>69</v>
      </c>
      <c r="B46" s="30">
        <v>70776695338</v>
      </c>
      <c r="C46" s="31" t="s">
        <v>22</v>
      </c>
      <c r="D46" s="31" t="s">
        <v>70</v>
      </c>
      <c r="E46" s="32"/>
    </row>
    <row r="47" spans="1:5" ht="33.950000000000003" customHeight="1" x14ac:dyDescent="0.25">
      <c r="A47" s="29" t="s">
        <v>62</v>
      </c>
      <c r="B47" s="30">
        <v>36550790198</v>
      </c>
      <c r="C47" s="31" t="s">
        <v>40</v>
      </c>
      <c r="D47" s="31" t="s">
        <v>70</v>
      </c>
      <c r="E47" s="32"/>
    </row>
    <row r="48" spans="1:5" ht="33.950000000000003" customHeight="1" x14ac:dyDescent="0.25">
      <c r="A48" s="29" t="s">
        <v>71</v>
      </c>
      <c r="B48" s="30">
        <v>83442273157</v>
      </c>
      <c r="C48" s="31" t="s">
        <v>72</v>
      </c>
      <c r="D48" s="31" t="s">
        <v>73</v>
      </c>
      <c r="E48" s="32"/>
    </row>
    <row r="49" spans="1:5" ht="33.950000000000003" customHeight="1" x14ac:dyDescent="0.25">
      <c r="A49" s="29" t="s">
        <v>74</v>
      </c>
      <c r="B49" s="30">
        <v>76860791838</v>
      </c>
      <c r="C49" s="31" t="s">
        <v>75</v>
      </c>
      <c r="D49" s="31" t="s">
        <v>73</v>
      </c>
      <c r="E49" s="32"/>
    </row>
    <row r="50" spans="1:5" ht="33.950000000000003" customHeight="1" x14ac:dyDescent="0.25">
      <c r="A50" s="29" t="s">
        <v>74</v>
      </c>
      <c r="B50" s="30">
        <v>76860791838</v>
      </c>
      <c r="C50" s="31" t="s">
        <v>75</v>
      </c>
      <c r="D50" s="31" t="s">
        <v>77</v>
      </c>
      <c r="E50" s="32"/>
    </row>
    <row r="51" spans="1:5" ht="33.950000000000003" customHeight="1" x14ac:dyDescent="0.25">
      <c r="A51" s="33" t="s">
        <v>78</v>
      </c>
      <c r="B51" s="30">
        <v>14506572540</v>
      </c>
      <c r="C51" s="31" t="s">
        <v>1</v>
      </c>
      <c r="D51" s="31" t="s">
        <v>56</v>
      </c>
      <c r="E51" s="32"/>
    </row>
    <row r="52" spans="1:5" ht="33.950000000000003" customHeight="1" x14ac:dyDescent="0.25">
      <c r="A52" s="33" t="s">
        <v>84</v>
      </c>
      <c r="B52" s="30">
        <v>70108447975</v>
      </c>
      <c r="C52" s="31" t="s">
        <v>98</v>
      </c>
      <c r="D52" s="31" t="s">
        <v>46</v>
      </c>
      <c r="E52" s="32"/>
    </row>
    <row r="53" spans="1:5" ht="33.950000000000003" customHeight="1" x14ac:dyDescent="0.25">
      <c r="A53" s="29" t="s">
        <v>79</v>
      </c>
      <c r="B53" s="30">
        <v>28753835270</v>
      </c>
      <c r="C53" s="31" t="s">
        <v>35</v>
      </c>
      <c r="D53" s="31" t="s">
        <v>56</v>
      </c>
      <c r="E53" s="32"/>
    </row>
    <row r="54" spans="1:5" ht="33.950000000000003" customHeight="1" x14ac:dyDescent="0.25">
      <c r="A54" s="29" t="s">
        <v>85</v>
      </c>
      <c r="B54" s="30">
        <v>67080200094</v>
      </c>
      <c r="C54" s="31" t="s">
        <v>97</v>
      </c>
      <c r="D54" s="31" t="s">
        <v>104</v>
      </c>
      <c r="E54" s="32"/>
    </row>
    <row r="55" spans="1:5" ht="33.950000000000003" customHeight="1" x14ac:dyDescent="0.25">
      <c r="A55" s="29" t="s">
        <v>95</v>
      </c>
      <c r="B55" s="30">
        <v>86255713939</v>
      </c>
      <c r="C55" s="31" t="s">
        <v>1</v>
      </c>
      <c r="D55" s="31" t="s">
        <v>23</v>
      </c>
      <c r="E55" s="32">
        <v>5.98</v>
      </c>
    </row>
    <row r="56" spans="1:5" ht="33.950000000000003" customHeight="1" x14ac:dyDescent="0.25">
      <c r="A56" s="29" t="s">
        <v>87</v>
      </c>
      <c r="B56" s="30">
        <v>32227084119</v>
      </c>
      <c r="C56" s="31" t="s">
        <v>101</v>
      </c>
      <c r="D56" s="31" t="s">
        <v>86</v>
      </c>
      <c r="E56" s="32"/>
    </row>
    <row r="57" spans="1:5" ht="33.950000000000003" customHeight="1" x14ac:dyDescent="0.25">
      <c r="A57" s="29" t="s">
        <v>88</v>
      </c>
      <c r="B57" s="30">
        <v>58353015102</v>
      </c>
      <c r="C57" s="31" t="s">
        <v>1</v>
      </c>
      <c r="D57" s="31" t="s">
        <v>89</v>
      </c>
      <c r="E57" s="32"/>
    </row>
    <row r="58" spans="1:5" ht="33.950000000000003" customHeight="1" x14ac:dyDescent="0.25">
      <c r="A58" s="29" t="s">
        <v>80</v>
      </c>
      <c r="B58" s="30">
        <v>47496597252</v>
      </c>
      <c r="C58" s="31" t="s">
        <v>22</v>
      </c>
      <c r="D58" s="31" t="s">
        <v>81</v>
      </c>
      <c r="E58" s="32"/>
    </row>
    <row r="59" spans="1:5" ht="33.950000000000003" customHeight="1" x14ac:dyDescent="0.25">
      <c r="A59" s="29" t="s">
        <v>94</v>
      </c>
      <c r="B59" s="30">
        <v>49616585544</v>
      </c>
      <c r="C59" s="31" t="s">
        <v>22</v>
      </c>
      <c r="D59" s="31" t="s">
        <v>96</v>
      </c>
      <c r="E59" s="32"/>
    </row>
    <row r="60" spans="1:5" ht="33.950000000000003" customHeight="1" x14ac:dyDescent="0.25">
      <c r="A60" s="29" t="s">
        <v>90</v>
      </c>
      <c r="B60" s="30">
        <v>21523879111</v>
      </c>
      <c r="C60" s="31" t="s">
        <v>99</v>
      </c>
      <c r="D60" s="31" t="s">
        <v>91</v>
      </c>
      <c r="E60" s="32"/>
    </row>
    <row r="61" spans="1:5" ht="33.950000000000003" customHeight="1" x14ac:dyDescent="0.25">
      <c r="A61" s="7" t="s">
        <v>92</v>
      </c>
      <c r="B61" s="10">
        <v>21534554057</v>
      </c>
      <c r="C61" s="5" t="s">
        <v>22</v>
      </c>
      <c r="D61" s="5" t="s">
        <v>70</v>
      </c>
      <c r="E61" s="12"/>
    </row>
    <row r="62" spans="1:5" ht="33.950000000000003" customHeight="1" x14ac:dyDescent="0.25">
      <c r="A62" s="7" t="s">
        <v>93</v>
      </c>
      <c r="B62" s="10">
        <v>31076885097</v>
      </c>
      <c r="C62" s="5" t="s">
        <v>100</v>
      </c>
      <c r="D62" s="5" t="s">
        <v>70</v>
      </c>
      <c r="E62" s="12"/>
    </row>
    <row r="63" spans="1:5" ht="33.950000000000003" customHeight="1" x14ac:dyDescent="0.25">
      <c r="A63" s="7" t="s">
        <v>92</v>
      </c>
      <c r="B63" s="10">
        <v>21534554057</v>
      </c>
      <c r="C63" s="5" t="s">
        <v>22</v>
      </c>
      <c r="D63" s="5" t="s">
        <v>53</v>
      </c>
      <c r="E63" s="12"/>
    </row>
    <row r="64" spans="1:5" ht="33.950000000000003" customHeight="1" x14ac:dyDescent="0.25">
      <c r="A64" s="7" t="s">
        <v>102</v>
      </c>
      <c r="B64" s="10">
        <v>9427956589</v>
      </c>
      <c r="C64" s="5" t="s">
        <v>103</v>
      </c>
      <c r="D64" s="5" t="s">
        <v>107</v>
      </c>
      <c r="E64" s="12"/>
    </row>
    <row r="65" spans="1:5" ht="33.950000000000003" customHeight="1" x14ac:dyDescent="0.25">
      <c r="A65" s="7" t="s">
        <v>105</v>
      </c>
      <c r="B65" s="10">
        <v>49817034926</v>
      </c>
      <c r="C65" s="5" t="s">
        <v>106</v>
      </c>
      <c r="D65" s="5" t="s">
        <v>108</v>
      </c>
      <c r="E65" s="12"/>
    </row>
    <row r="66" spans="1:5" ht="33.950000000000003" customHeight="1" x14ac:dyDescent="0.25">
      <c r="A66" s="7" t="s">
        <v>102</v>
      </c>
      <c r="B66" s="10">
        <v>9427956589</v>
      </c>
      <c r="C66" s="5" t="s">
        <v>103</v>
      </c>
      <c r="D66" s="5" t="s">
        <v>109</v>
      </c>
      <c r="E66" s="12"/>
    </row>
    <row r="67" spans="1:5" ht="33.950000000000003" customHeight="1" x14ac:dyDescent="0.25">
      <c r="A67" s="7" t="s">
        <v>110</v>
      </c>
      <c r="B67" s="10">
        <v>28921383001</v>
      </c>
      <c r="C67" s="5" t="s">
        <v>1</v>
      </c>
      <c r="D67" s="5" t="s">
        <v>111</v>
      </c>
      <c r="E67" s="12"/>
    </row>
    <row r="68" spans="1:5" ht="33.950000000000003" customHeight="1" x14ac:dyDescent="0.25">
      <c r="A68" s="7" t="s">
        <v>112</v>
      </c>
      <c r="B68" s="10">
        <v>45052309127</v>
      </c>
      <c r="C68" s="5" t="s">
        <v>1</v>
      </c>
      <c r="D68" s="5" t="s">
        <v>113</v>
      </c>
      <c r="E68" s="12"/>
    </row>
    <row r="69" spans="1:5" ht="33.950000000000003" customHeight="1" x14ac:dyDescent="0.25">
      <c r="A69" s="7" t="s">
        <v>114</v>
      </c>
      <c r="B69" s="10">
        <v>38967655335</v>
      </c>
      <c r="C69" s="5" t="s">
        <v>1</v>
      </c>
      <c r="D69" s="5" t="s">
        <v>123</v>
      </c>
      <c r="E69" s="12"/>
    </row>
    <row r="70" spans="1:5" ht="33.950000000000003" customHeight="1" x14ac:dyDescent="0.25">
      <c r="A70" s="7" t="s">
        <v>115</v>
      </c>
      <c r="B70" s="10">
        <v>26398991713</v>
      </c>
      <c r="C70" s="5" t="s">
        <v>116</v>
      </c>
      <c r="D70" s="5" t="s">
        <v>124</v>
      </c>
      <c r="E70" s="12"/>
    </row>
    <row r="71" spans="1:5" ht="33.950000000000003" customHeight="1" x14ac:dyDescent="0.25">
      <c r="A71" s="7" t="s">
        <v>117</v>
      </c>
      <c r="B71" s="10">
        <v>45065170578</v>
      </c>
      <c r="C71" s="5" t="s">
        <v>118</v>
      </c>
      <c r="D71" s="5" t="s">
        <v>125</v>
      </c>
      <c r="E71" s="12"/>
    </row>
    <row r="72" spans="1:5" ht="33.950000000000003" customHeight="1" x14ac:dyDescent="0.25">
      <c r="A72" s="7" t="s">
        <v>62</v>
      </c>
      <c r="B72" s="10">
        <v>36550790198</v>
      </c>
      <c r="C72" s="5" t="s">
        <v>40</v>
      </c>
      <c r="D72" s="5" t="s">
        <v>120</v>
      </c>
      <c r="E72" s="12"/>
    </row>
    <row r="73" spans="1:5" ht="33.950000000000003" customHeight="1" x14ac:dyDescent="0.25">
      <c r="A73" s="7" t="s">
        <v>30</v>
      </c>
      <c r="B73" s="10">
        <v>78344221376</v>
      </c>
      <c r="C73" s="5" t="s">
        <v>31</v>
      </c>
      <c r="D73" s="5" t="s">
        <v>121</v>
      </c>
      <c r="E73" s="12"/>
    </row>
    <row r="74" spans="1:5" ht="33.950000000000003" customHeight="1" x14ac:dyDescent="0.25">
      <c r="A74" s="7" t="s">
        <v>119</v>
      </c>
      <c r="B74" s="10">
        <v>30777726033</v>
      </c>
      <c r="C74" s="5" t="s">
        <v>72</v>
      </c>
      <c r="D74" s="5" t="s">
        <v>122</v>
      </c>
      <c r="E74" s="12"/>
    </row>
    <row r="75" spans="1:5" ht="33.950000000000003" customHeight="1" x14ac:dyDescent="0.25">
      <c r="A75" s="7" t="s">
        <v>126</v>
      </c>
      <c r="B75" s="10">
        <v>96537643037</v>
      </c>
      <c r="C75" s="5" t="s">
        <v>22</v>
      </c>
      <c r="D75" s="5" t="s">
        <v>140</v>
      </c>
      <c r="E75" s="12"/>
    </row>
    <row r="76" spans="1:5" ht="33.950000000000003" customHeight="1" x14ac:dyDescent="0.25">
      <c r="A76" s="7" t="s">
        <v>87</v>
      </c>
      <c r="B76" s="10">
        <v>32227084119</v>
      </c>
      <c r="C76" s="5" t="s">
        <v>22</v>
      </c>
      <c r="D76" s="5" t="s">
        <v>141</v>
      </c>
      <c r="E76" s="12"/>
    </row>
    <row r="77" spans="1:5" ht="33.950000000000003" customHeight="1" x14ac:dyDescent="0.25">
      <c r="A77" s="7" t="s">
        <v>127</v>
      </c>
      <c r="B77" s="10">
        <v>7189160632</v>
      </c>
      <c r="C77" s="5" t="s">
        <v>1</v>
      </c>
      <c r="D77" s="5" t="s">
        <v>147</v>
      </c>
      <c r="E77" s="12"/>
    </row>
    <row r="78" spans="1:5" ht="33.950000000000003" customHeight="1" x14ac:dyDescent="0.25">
      <c r="A78" s="7" t="s">
        <v>128</v>
      </c>
      <c r="B78" s="10">
        <v>42821159693</v>
      </c>
      <c r="C78" s="5" t="s">
        <v>1</v>
      </c>
      <c r="D78" s="5" t="s">
        <v>125</v>
      </c>
      <c r="E78" s="12"/>
    </row>
    <row r="79" spans="1:5" ht="33.950000000000003" customHeight="1" x14ac:dyDescent="0.25">
      <c r="A79" s="7" t="s">
        <v>129</v>
      </c>
      <c r="B79" s="10">
        <v>83937751042</v>
      </c>
      <c r="C79" s="5" t="s">
        <v>130</v>
      </c>
      <c r="D79" s="5" t="s">
        <v>143</v>
      </c>
      <c r="E79" s="12"/>
    </row>
    <row r="80" spans="1:5" ht="33.950000000000003" customHeight="1" x14ac:dyDescent="0.25">
      <c r="A80" s="7" t="s">
        <v>132</v>
      </c>
      <c r="B80" s="10">
        <v>73296586381</v>
      </c>
      <c r="C80" s="5" t="s">
        <v>22</v>
      </c>
      <c r="D80" s="5" t="s">
        <v>142</v>
      </c>
      <c r="E80" s="12"/>
    </row>
    <row r="81" spans="1:5" ht="33.950000000000003" customHeight="1" x14ac:dyDescent="0.25">
      <c r="A81" s="7" t="s">
        <v>133</v>
      </c>
      <c r="B81" s="10">
        <v>23071028130</v>
      </c>
      <c r="C81" s="5" t="s">
        <v>1</v>
      </c>
      <c r="D81" s="5" t="s">
        <v>147</v>
      </c>
      <c r="E81" s="12"/>
    </row>
    <row r="82" spans="1:5" ht="33.950000000000003" customHeight="1" x14ac:dyDescent="0.25">
      <c r="A82" s="7" t="s">
        <v>134</v>
      </c>
      <c r="B82" s="10">
        <v>89724279955</v>
      </c>
      <c r="C82" s="5" t="s">
        <v>106</v>
      </c>
      <c r="D82" s="5" t="s">
        <v>144</v>
      </c>
      <c r="E82" s="12"/>
    </row>
    <row r="83" spans="1:5" ht="33.950000000000003" customHeight="1" x14ac:dyDescent="0.25">
      <c r="A83" s="7" t="s">
        <v>135</v>
      </c>
      <c r="B83" s="10">
        <v>31155358682</v>
      </c>
      <c r="C83" s="5" t="s">
        <v>145</v>
      </c>
      <c r="D83" s="5" t="s">
        <v>146</v>
      </c>
      <c r="E83" s="12"/>
    </row>
    <row r="84" spans="1:5" ht="33.950000000000003" customHeight="1" x14ac:dyDescent="0.25">
      <c r="A84" s="7" t="s">
        <v>136</v>
      </c>
      <c r="B84" s="10">
        <v>80514542862</v>
      </c>
      <c r="C84" s="5" t="s">
        <v>40</v>
      </c>
      <c r="D84" s="5" t="s">
        <v>47</v>
      </c>
      <c r="E84" s="12"/>
    </row>
    <row r="85" spans="1:5" ht="33.950000000000003" customHeight="1" x14ac:dyDescent="0.25">
      <c r="A85" s="7" t="s">
        <v>62</v>
      </c>
      <c r="B85" s="10">
        <v>36550790198</v>
      </c>
      <c r="C85" s="5" t="s">
        <v>40</v>
      </c>
      <c r="D85" s="5" t="s">
        <v>137</v>
      </c>
      <c r="E85" s="12"/>
    </row>
    <row r="86" spans="1:5" ht="33.950000000000003" customHeight="1" x14ac:dyDescent="0.25">
      <c r="A86" s="7" t="s">
        <v>62</v>
      </c>
      <c r="B86" s="10">
        <v>36550790198</v>
      </c>
      <c r="C86" s="5" t="s">
        <v>40</v>
      </c>
      <c r="D86" s="5" t="s">
        <v>122</v>
      </c>
      <c r="E86" s="12"/>
    </row>
    <row r="87" spans="1:5" ht="33.950000000000003" customHeight="1" x14ac:dyDescent="0.25">
      <c r="A87" s="7" t="s">
        <v>149</v>
      </c>
      <c r="B87" s="10">
        <v>64546066176</v>
      </c>
      <c r="C87" s="5" t="s">
        <v>1</v>
      </c>
      <c r="D87" s="5" t="s">
        <v>137</v>
      </c>
      <c r="E87" s="12"/>
    </row>
    <row r="88" spans="1:5" ht="33.950000000000003" customHeight="1" x14ac:dyDescent="0.25">
      <c r="A88" s="7" t="s">
        <v>150</v>
      </c>
      <c r="B88" s="10">
        <v>90464311839</v>
      </c>
      <c r="C88" s="5" t="s">
        <v>75</v>
      </c>
      <c r="D88" s="5" t="s">
        <v>151</v>
      </c>
      <c r="E88" s="12"/>
    </row>
    <row r="89" spans="1:5" ht="33.950000000000003" customHeight="1" x14ac:dyDescent="0.25">
      <c r="A89" s="7" t="s">
        <v>152</v>
      </c>
      <c r="B89" s="10">
        <v>69693144506</v>
      </c>
      <c r="C89" s="5" t="s">
        <v>22</v>
      </c>
      <c r="D89" s="5" t="s">
        <v>153</v>
      </c>
      <c r="E89" s="12"/>
    </row>
    <row r="90" spans="1:5" ht="33.950000000000003" customHeight="1" x14ac:dyDescent="0.25">
      <c r="A90" s="7" t="s">
        <v>154</v>
      </c>
      <c r="B90" s="10">
        <v>37008132509</v>
      </c>
      <c r="C90" s="5" t="s">
        <v>22</v>
      </c>
      <c r="D90" s="5" t="s">
        <v>155</v>
      </c>
      <c r="E90" s="12"/>
    </row>
    <row r="91" spans="1:5" ht="33.950000000000003" customHeight="1" x14ac:dyDescent="0.25">
      <c r="A91" s="7" t="s">
        <v>131</v>
      </c>
      <c r="B91" s="10">
        <v>46241952013</v>
      </c>
      <c r="C91" s="5" t="s">
        <v>22</v>
      </c>
      <c r="D91" s="5" t="s">
        <v>141</v>
      </c>
      <c r="E91" s="12"/>
    </row>
    <row r="92" spans="1:5" ht="33.950000000000003" customHeight="1" x14ac:dyDescent="0.25">
      <c r="A92" s="7" t="s">
        <v>158</v>
      </c>
      <c r="B92" s="10">
        <v>54361842913</v>
      </c>
      <c r="C92" s="5" t="s">
        <v>22</v>
      </c>
      <c r="D92" s="5" t="s">
        <v>159</v>
      </c>
      <c r="E92" s="12"/>
    </row>
    <row r="93" spans="1:5" ht="33.950000000000003" customHeight="1" x14ac:dyDescent="0.25">
      <c r="A93" s="7" t="s">
        <v>30</v>
      </c>
      <c r="B93" s="10">
        <v>48344221376</v>
      </c>
      <c r="C93" s="5" t="s">
        <v>31</v>
      </c>
      <c r="D93" s="5" t="s">
        <v>161</v>
      </c>
      <c r="E93" s="12">
        <v>472.5</v>
      </c>
    </row>
    <row r="94" spans="1:5" ht="33.950000000000003" customHeight="1" x14ac:dyDescent="0.25">
      <c r="A94" s="7" t="s">
        <v>156</v>
      </c>
      <c r="B94" s="10">
        <v>14627368837</v>
      </c>
      <c r="C94" s="5" t="s">
        <v>72</v>
      </c>
      <c r="D94" s="5" t="s">
        <v>157</v>
      </c>
      <c r="E94" s="12"/>
    </row>
    <row r="95" spans="1:5" ht="33.950000000000003" customHeight="1" x14ac:dyDescent="0.25">
      <c r="A95" s="7" t="s">
        <v>162</v>
      </c>
      <c r="B95" s="10">
        <v>99382190323</v>
      </c>
      <c r="C95" s="5" t="s">
        <v>22</v>
      </c>
      <c r="D95" s="5" t="s">
        <v>53</v>
      </c>
      <c r="E95" s="12">
        <v>42</v>
      </c>
    </row>
    <row r="96" spans="1:5" ht="33.950000000000003" customHeight="1" x14ac:dyDescent="0.25">
      <c r="A96" s="7" t="s">
        <v>5</v>
      </c>
      <c r="B96" s="10"/>
      <c r="C96" s="5"/>
      <c r="D96" s="5"/>
      <c r="E96" s="12">
        <f>SUM(E7:E95)</f>
        <v>106166.50999999998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0:C60 A44:D59 A14:A28 C14:D23 A61:D96">
    <cfRule type="expression" dxfId="122" priority="10">
      <formula>MOD(ROW(),2)=0</formula>
    </cfRule>
  </conditionalFormatting>
  <conditionalFormatting sqref="C24">
    <cfRule type="expression" dxfId="121" priority="9">
      <formula>MOD(ROW(),2)=0</formula>
    </cfRule>
  </conditionalFormatting>
  <conditionalFormatting sqref="A38:C38 A39:D43">
    <cfRule type="expression" dxfId="120" priority="8">
      <formula>MOD(ROW(),2)=0</formula>
    </cfRule>
  </conditionalFormatting>
  <conditionalFormatting sqref="D31:D33">
    <cfRule type="expression" dxfId="119" priority="7">
      <formula>MOD(ROW(),2)=0</formula>
    </cfRule>
  </conditionalFormatting>
  <conditionalFormatting sqref="A7:D13">
    <cfRule type="expression" dxfId="118" priority="6">
      <formula>MOD(ROW(),2)=0</formula>
    </cfRule>
  </conditionalFormatting>
  <conditionalFormatting sqref="D38">
    <cfRule type="expression" dxfId="117" priority="5">
      <formula>MOD(ROW(),2)=0</formula>
    </cfRule>
  </conditionalFormatting>
  <conditionalFormatting sqref="E7:E96">
    <cfRule type="expression" dxfId="116" priority="3">
      <formula>MOD(ROW(),2)=0</formula>
    </cfRule>
    <cfRule type="expression" dxfId="115" priority="4">
      <formula>MOD(ROW(),2)=1</formula>
    </cfRule>
  </conditionalFormatting>
  <conditionalFormatting sqref="D60">
    <cfRule type="expression" dxfId="114" priority="2">
      <formula>MOD(ROW(),2)=0</formula>
    </cfRule>
  </conditionalFormatting>
  <conditionalFormatting sqref="D24 C25:D28 A29:D30 A31:C33 A34:D37">
    <cfRule type="expression" dxfId="113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02"/>
  <sheetViews>
    <sheetView showGridLines="0" workbookViewId="0">
      <selection activeCell="D7" sqref="D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14</v>
      </c>
      <c r="B1" s="69"/>
      <c r="C1" s="69"/>
      <c r="D1" s="69"/>
      <c r="E1" s="69"/>
      <c r="F1" s="3"/>
    </row>
    <row r="2" spans="1:6" ht="34.5" customHeight="1" thickTop="1" x14ac:dyDescent="0.25">
      <c r="A2" s="74" t="s">
        <v>15</v>
      </c>
      <c r="B2" s="74"/>
      <c r="C2" s="47" t="s">
        <v>17</v>
      </c>
      <c r="D2" s="72" t="s">
        <v>16</v>
      </c>
      <c r="E2" s="72"/>
      <c r="F2" s="4"/>
    </row>
    <row r="3" spans="1:6" ht="49.5" customHeight="1" x14ac:dyDescent="0.25">
      <c r="A3" s="71" t="s">
        <v>18</v>
      </c>
      <c r="B3" s="71"/>
      <c r="C3" s="48"/>
      <c r="D3" s="73" t="s">
        <v>19</v>
      </c>
      <c r="E3" s="73"/>
      <c r="F3" s="4"/>
    </row>
    <row r="4" spans="1:6" ht="44.1" customHeight="1" x14ac:dyDescent="0.25">
      <c r="A4" s="36" t="s">
        <v>208</v>
      </c>
      <c r="B4" s="9"/>
      <c r="C4" s="9"/>
      <c r="D4" s="9"/>
      <c r="E4" s="9"/>
    </row>
    <row r="5" spans="1:6" ht="44.1" customHeight="1" x14ac:dyDescent="0.25">
      <c r="A5" s="68" t="s">
        <v>13</v>
      </c>
      <c r="B5" s="68"/>
      <c r="C5" s="68"/>
      <c r="D5" s="68"/>
      <c r="E5" s="68"/>
    </row>
    <row r="6" spans="1:6" s="2" customFormat="1" ht="33.950000000000003" customHeight="1" x14ac:dyDescent="0.25">
      <c r="A6" s="49" t="s">
        <v>8</v>
      </c>
      <c r="B6" s="50" t="s">
        <v>9</v>
      </c>
      <c r="C6" s="50" t="s">
        <v>10</v>
      </c>
      <c r="D6" s="50" t="s">
        <v>11</v>
      </c>
      <c r="E6" s="51" t="s">
        <v>0</v>
      </c>
    </row>
    <row r="7" spans="1:6" s="2" customFormat="1" ht="33.75" customHeight="1" x14ac:dyDescent="0.25">
      <c r="A7" s="52" t="s">
        <v>2</v>
      </c>
      <c r="B7" s="53"/>
      <c r="C7" s="54"/>
      <c r="D7" s="55" t="s">
        <v>287</v>
      </c>
      <c r="E7" s="56">
        <v>85548.68</v>
      </c>
    </row>
    <row r="8" spans="1:6" s="2" customFormat="1" ht="24.75" customHeight="1" x14ac:dyDescent="0.25">
      <c r="A8" s="52" t="s">
        <v>2</v>
      </c>
      <c r="B8" s="53" t="str">
        <f t="array" ref="B8">IFERROR(INDEX(#REF!,SMALL(IF(#REF!=rngInvoice,ROW(#REF!)-ROW(#REF!)), ROW(2:2)), MATCH($B$6,#REF!, 0)),"")</f>
        <v/>
      </c>
      <c r="C8" s="54" t="str">
        <f t="array" ref="C8">IFERROR(INDEX(#REF!,SMALL(IF(#REF!=rngInvoice,ROW(#REF!)-ROW(#REF!)), ROW(2:2)), MATCH($C$6,#REF!, 0)),"")</f>
        <v/>
      </c>
      <c r="D8" s="55" t="s">
        <v>44</v>
      </c>
      <c r="E8" s="56">
        <v>14115.52</v>
      </c>
    </row>
    <row r="9" spans="1:6" s="2" customFormat="1" ht="24.75" customHeight="1" x14ac:dyDescent="0.25">
      <c r="A9" s="52" t="s">
        <v>2</v>
      </c>
      <c r="B9" s="53" t="str">
        <f t="array" ref="B9">IFERROR(INDEX(#REF!,SMALL(IF(#REF!=rngInvoice,ROW(#REF!)-ROW(#REF!)), ROW(2:2)), MATCH($B$6,#REF!, 0)),"")</f>
        <v/>
      </c>
      <c r="C9" s="54" t="str">
        <f t="array" ref="C9">IFERROR(INDEX(#REF!,SMALL(IF(#REF!=rngInvoice,ROW(#REF!)-ROW(#REF!)), ROW(2:2)), MATCH($C$6,#REF!, 0)),"")</f>
        <v/>
      </c>
      <c r="D9" s="55" t="s">
        <v>163</v>
      </c>
      <c r="E9" s="56">
        <v>1881</v>
      </c>
    </row>
    <row r="10" spans="1:6" s="2" customFormat="1" ht="30" customHeight="1" x14ac:dyDescent="0.25">
      <c r="A10" s="52" t="s">
        <v>2</v>
      </c>
      <c r="B10" s="53" t="str">
        <f t="array" ref="B10">IFERROR(INDEX(#REF!,SMALL(IF(#REF!=rngInvoice,ROW(#REF!)-ROW(#REF!)), ROW(1:1)), MATCH($B$6,#REF!, 0)),"")</f>
        <v/>
      </c>
      <c r="C10" s="54" t="str">
        <f t="array" ref="C10">IFERROR(INDEX(#REF!,SMALL(IF(#REF!=rngInvoice,ROW(#REF!)-ROW(#REF!)), ROW(1:1)), MATCH($C$6,#REF!, 0)),"")</f>
        <v/>
      </c>
      <c r="D10" s="55" t="s">
        <v>44</v>
      </c>
      <c r="E10" s="56">
        <v>310.36</v>
      </c>
    </row>
    <row r="11" spans="1:6" s="2" customFormat="1" ht="30" customHeight="1" x14ac:dyDescent="0.25">
      <c r="A11" s="52" t="s">
        <v>2</v>
      </c>
      <c r="B11" s="53"/>
      <c r="C11" s="54"/>
      <c r="D11" s="54" t="s">
        <v>160</v>
      </c>
      <c r="E11" s="56"/>
    </row>
    <row r="12" spans="1:6" s="2" customFormat="1" ht="24.75" customHeight="1" x14ac:dyDescent="0.25">
      <c r="A12" s="52" t="s">
        <v>2</v>
      </c>
      <c r="B12" s="53" t="str">
        <f t="array" ref="B12">IFERROR(INDEX(#REF!,SMALL(IF(#REF!=rngInvoice,ROW(#REF!)-ROW(#REF!)), ROW(2:2)), MATCH($B$6,#REF!, 0)),"")</f>
        <v/>
      </c>
      <c r="C12" s="54" t="str">
        <f t="array" ref="C12">IFERROR(INDEX(#REF!,SMALL(IF(#REF!=rngInvoice,ROW(#REF!)-ROW(#REF!)), ROW(2:2)), MATCH($C$6,#REF!, 0)),"")</f>
        <v/>
      </c>
      <c r="D12" s="54" t="s">
        <v>45</v>
      </c>
      <c r="E12" s="56">
        <v>2075.9299999999998</v>
      </c>
    </row>
    <row r="13" spans="1:6" s="2" customFormat="1" ht="24.75" customHeight="1" x14ac:dyDescent="0.25">
      <c r="A13" s="52" t="s">
        <v>2</v>
      </c>
      <c r="B13" s="53"/>
      <c r="C13" s="54"/>
      <c r="D13" s="54" t="s">
        <v>280</v>
      </c>
      <c r="E13" s="56">
        <v>3019.35</v>
      </c>
    </row>
    <row r="14" spans="1:6" s="2" customFormat="1" ht="24.75" customHeight="1" x14ac:dyDescent="0.25">
      <c r="A14" s="52" t="s">
        <v>2</v>
      </c>
      <c r="B14" s="53"/>
      <c r="C14" s="54"/>
      <c r="D14" s="54" t="s">
        <v>281</v>
      </c>
      <c r="E14" s="56">
        <v>441.44</v>
      </c>
    </row>
    <row r="15" spans="1:6" s="2" customFormat="1" ht="24.75" customHeight="1" x14ac:dyDescent="0.25">
      <c r="A15" s="52" t="s">
        <v>2</v>
      </c>
      <c r="B15" s="53"/>
      <c r="C15" s="54"/>
      <c r="D15" s="54" t="s">
        <v>148</v>
      </c>
      <c r="E15" s="56"/>
    </row>
    <row r="16" spans="1:6" s="2" customFormat="1" ht="44.25" customHeight="1" x14ac:dyDescent="0.25">
      <c r="A16" s="52" t="s">
        <v>3</v>
      </c>
      <c r="B16" s="57">
        <v>18683136487</v>
      </c>
      <c r="C16" s="54" t="s">
        <v>1</v>
      </c>
      <c r="D16" s="55" t="s">
        <v>4</v>
      </c>
      <c r="E16" s="56">
        <v>388</v>
      </c>
    </row>
    <row r="17" spans="1:5" s="2" customFormat="1" ht="30.75" customHeight="1" x14ac:dyDescent="0.25">
      <c r="A17" s="52" t="s">
        <v>2</v>
      </c>
      <c r="B17" s="53"/>
      <c r="C17" s="54"/>
      <c r="D17" s="54" t="s">
        <v>138</v>
      </c>
      <c r="E17" s="56">
        <v>210</v>
      </c>
    </row>
    <row r="18" spans="1:5" s="2" customFormat="1" ht="35.25" customHeight="1" x14ac:dyDescent="0.25">
      <c r="A18" s="52" t="s">
        <v>2</v>
      </c>
      <c r="B18" s="53"/>
      <c r="C18" s="54"/>
      <c r="D18" s="54" t="s">
        <v>139</v>
      </c>
      <c r="E18" s="56"/>
    </row>
    <row r="19" spans="1:5" s="2" customFormat="1" ht="33.75" customHeight="1" x14ac:dyDescent="0.25">
      <c r="A19" s="52" t="s">
        <v>2</v>
      </c>
      <c r="B19" s="53" t="str">
        <f t="array" ref="B19">IFERROR(INDEX(#REF!,SMALL(IF(#REF!=rngInvoice,ROW(#REF!)-ROW(#REF!)), ROW(4:4)), MATCH($B$6,#REF!, 0)),"")</f>
        <v/>
      </c>
      <c r="C19" s="54" t="str">
        <f t="array" ref="C19">IFERROR(INDEX(#REF!,SMALL(IF(#REF!=rngInvoice,ROW(#REF!)-ROW(#REF!)), ROW(4:4)), MATCH($C$6,#REF!, 0)),"")</f>
        <v/>
      </c>
      <c r="D19" s="55" t="s">
        <v>170</v>
      </c>
      <c r="E19" s="56"/>
    </row>
    <row r="20" spans="1:5" s="2" customFormat="1" ht="33.950000000000003" customHeight="1" x14ac:dyDescent="0.25">
      <c r="A20" s="52" t="s">
        <v>279</v>
      </c>
      <c r="B20" s="58">
        <v>55802054231</v>
      </c>
      <c r="C20" s="54" t="s">
        <v>22</v>
      </c>
      <c r="D20" s="55" t="s">
        <v>23</v>
      </c>
      <c r="E20" s="56">
        <v>10.199999999999999</v>
      </c>
    </row>
    <row r="21" spans="1:5" s="2" customFormat="1" ht="33.950000000000003" customHeight="1" x14ac:dyDescent="0.25">
      <c r="A21" s="52" t="s">
        <v>6</v>
      </c>
      <c r="B21" s="53">
        <v>81793146560</v>
      </c>
      <c r="C21" s="54" t="s">
        <v>1</v>
      </c>
      <c r="D21" s="54" t="s">
        <v>51</v>
      </c>
      <c r="E21" s="56">
        <v>638.21</v>
      </c>
    </row>
    <row r="22" spans="1:5" s="2" customFormat="1" ht="33.950000000000003" customHeight="1" x14ac:dyDescent="0.25">
      <c r="A22" s="52" t="s">
        <v>7</v>
      </c>
      <c r="B22" s="58">
        <v>85821130368</v>
      </c>
      <c r="C22" s="54" t="s">
        <v>1</v>
      </c>
      <c r="D22" s="55" t="s">
        <v>55</v>
      </c>
      <c r="E22" s="56">
        <v>3.32</v>
      </c>
    </row>
    <row r="23" spans="1:5" s="2" customFormat="1" ht="33.950000000000003" customHeight="1" x14ac:dyDescent="0.25">
      <c r="A23" s="52" t="s">
        <v>24</v>
      </c>
      <c r="B23" s="53">
        <v>87311810356</v>
      </c>
      <c r="C23" s="54" t="s">
        <v>1</v>
      </c>
      <c r="D23" s="55" t="s">
        <v>52</v>
      </c>
      <c r="E23" s="56">
        <v>5.44</v>
      </c>
    </row>
    <row r="24" spans="1:5" s="2" customFormat="1" ht="33.950000000000003" customHeight="1" x14ac:dyDescent="0.25">
      <c r="A24" s="52" t="s">
        <v>49</v>
      </c>
      <c r="B24" s="53">
        <v>27759560625</v>
      </c>
      <c r="C24" s="54" t="s">
        <v>1</v>
      </c>
      <c r="D24" s="54" t="s">
        <v>68</v>
      </c>
      <c r="E24" s="56">
        <v>114.4</v>
      </c>
    </row>
    <row r="25" spans="1:5" s="2" customFormat="1" ht="33.950000000000003" customHeight="1" x14ac:dyDescent="0.25">
      <c r="A25" s="52" t="s">
        <v>49</v>
      </c>
      <c r="B25" s="53">
        <v>27759560625</v>
      </c>
      <c r="C25" s="54" t="s">
        <v>1</v>
      </c>
      <c r="D25" s="54" t="s">
        <v>76</v>
      </c>
      <c r="E25" s="56"/>
    </row>
    <row r="26" spans="1:5" s="2" customFormat="1" ht="33.950000000000003" customHeight="1" x14ac:dyDescent="0.25">
      <c r="A26" s="52" t="s">
        <v>49</v>
      </c>
      <c r="B26" s="58">
        <v>27759560625</v>
      </c>
      <c r="C26" s="54" t="s">
        <v>1</v>
      </c>
      <c r="D26" s="54" t="s">
        <v>50</v>
      </c>
      <c r="E26" s="56"/>
    </row>
    <row r="27" spans="1:5" s="2" customFormat="1" ht="33.950000000000003" customHeight="1" x14ac:dyDescent="0.25">
      <c r="A27" s="52" t="s">
        <v>25</v>
      </c>
      <c r="B27" s="53">
        <v>63073332379</v>
      </c>
      <c r="C27" s="54" t="s">
        <v>1</v>
      </c>
      <c r="D27" s="54" t="s">
        <v>48</v>
      </c>
      <c r="E27" s="56">
        <v>545.15</v>
      </c>
    </row>
    <row r="28" spans="1:5" s="2" customFormat="1" ht="33.950000000000003" customHeight="1" x14ac:dyDescent="0.25">
      <c r="A28" s="52" t="s">
        <v>26</v>
      </c>
      <c r="B28" s="58">
        <v>37353413087</v>
      </c>
      <c r="C28" s="54" t="s">
        <v>27</v>
      </c>
      <c r="D28" s="54" t="s">
        <v>23</v>
      </c>
      <c r="E28" s="56"/>
    </row>
    <row r="29" spans="1:5" s="2" customFormat="1" ht="33.950000000000003" customHeight="1" x14ac:dyDescent="0.25">
      <c r="A29" s="52" t="s">
        <v>28</v>
      </c>
      <c r="B29" s="53">
        <v>50730247993</v>
      </c>
      <c r="C29" s="54" t="s">
        <v>29</v>
      </c>
      <c r="D29" s="54" t="s">
        <v>54</v>
      </c>
      <c r="E29" s="56">
        <v>303.76</v>
      </c>
    </row>
    <row r="30" spans="1:5" s="2" customFormat="1" ht="33.950000000000003" customHeight="1" x14ac:dyDescent="0.25">
      <c r="A30" s="52" t="s">
        <v>30</v>
      </c>
      <c r="B30" s="58">
        <v>78344221376</v>
      </c>
      <c r="C30" s="54" t="s">
        <v>31</v>
      </c>
      <c r="D30" s="54" t="s">
        <v>47</v>
      </c>
      <c r="E30" s="56">
        <v>328.89</v>
      </c>
    </row>
    <row r="31" spans="1:5" s="2" customFormat="1" ht="33.950000000000003" customHeight="1" x14ac:dyDescent="0.25">
      <c r="A31" s="52" t="s">
        <v>32</v>
      </c>
      <c r="B31" s="53">
        <v>16818401381</v>
      </c>
      <c r="C31" s="54" t="s">
        <v>33</v>
      </c>
      <c r="D31" s="55" t="s">
        <v>53</v>
      </c>
      <c r="E31" s="56"/>
    </row>
    <row r="32" spans="1:5" s="2" customFormat="1" ht="33.950000000000003" customHeight="1" x14ac:dyDescent="0.25">
      <c r="A32" s="52" t="s">
        <v>34</v>
      </c>
      <c r="B32" s="53">
        <v>44138062462</v>
      </c>
      <c r="C32" s="54" t="s">
        <v>35</v>
      </c>
      <c r="D32" s="55" t="s">
        <v>47</v>
      </c>
      <c r="E32" s="56">
        <v>521.20000000000005</v>
      </c>
    </row>
    <row r="33" spans="1:5" s="2" customFormat="1" ht="33.950000000000003" customHeight="1" x14ac:dyDescent="0.25">
      <c r="A33" s="52" t="s">
        <v>36</v>
      </c>
      <c r="B33" s="53">
        <v>7179054100</v>
      </c>
      <c r="C33" s="54" t="s">
        <v>1</v>
      </c>
      <c r="D33" s="55" t="s">
        <v>47</v>
      </c>
      <c r="E33" s="56">
        <v>257.18</v>
      </c>
    </row>
    <row r="34" spans="1:5" s="2" customFormat="1" ht="33.950000000000003" customHeight="1" x14ac:dyDescent="0.25">
      <c r="A34" s="52" t="s">
        <v>37</v>
      </c>
      <c r="B34" s="53">
        <v>18928523252</v>
      </c>
      <c r="C34" s="54" t="s">
        <v>38</v>
      </c>
      <c r="D34" s="55" t="s">
        <v>47</v>
      </c>
      <c r="E34" s="56">
        <v>596.38</v>
      </c>
    </row>
    <row r="35" spans="1:5" s="2" customFormat="1" ht="33.950000000000003" customHeight="1" x14ac:dyDescent="0.25">
      <c r="A35" s="52" t="s">
        <v>39</v>
      </c>
      <c r="B35" s="53">
        <v>80514542862</v>
      </c>
      <c r="C35" s="54" t="s">
        <v>40</v>
      </c>
      <c r="D35" s="55" t="s">
        <v>47</v>
      </c>
      <c r="E35" s="56"/>
    </row>
    <row r="36" spans="1:5" s="2" customFormat="1" ht="33.950000000000003" customHeight="1" x14ac:dyDescent="0.25">
      <c r="A36" s="52" t="s">
        <v>41</v>
      </c>
      <c r="B36" s="53">
        <v>80707173410</v>
      </c>
      <c r="C36" s="54" t="s">
        <v>22</v>
      </c>
      <c r="D36" s="55" t="s">
        <v>56</v>
      </c>
      <c r="E36" s="56"/>
    </row>
    <row r="37" spans="1:5" s="2" customFormat="1" ht="33.950000000000003" customHeight="1" x14ac:dyDescent="0.25">
      <c r="A37" s="52" t="s">
        <v>42</v>
      </c>
      <c r="B37" s="53">
        <v>34818881206</v>
      </c>
      <c r="C37" s="54" t="s">
        <v>1</v>
      </c>
      <c r="D37" s="55" t="s">
        <v>46</v>
      </c>
      <c r="E37" s="56"/>
    </row>
    <row r="38" spans="1:5" s="2" customFormat="1" ht="33.950000000000003" customHeight="1" x14ac:dyDescent="0.25">
      <c r="A38" s="52" t="s">
        <v>43</v>
      </c>
      <c r="B38" s="53">
        <v>98047705793</v>
      </c>
      <c r="C38" s="54" t="s">
        <v>22</v>
      </c>
      <c r="D38" s="55" t="s">
        <v>47</v>
      </c>
      <c r="E38" s="56">
        <v>395.99</v>
      </c>
    </row>
    <row r="39" spans="1:5" s="2" customFormat="1" ht="33.950000000000003" customHeight="1" x14ac:dyDescent="0.25">
      <c r="A39" s="52" t="s">
        <v>57</v>
      </c>
      <c r="B39" s="53">
        <v>78344221376</v>
      </c>
      <c r="C39" s="54" t="s">
        <v>31</v>
      </c>
      <c r="D39" s="54" t="s">
        <v>58</v>
      </c>
      <c r="E39" s="56">
        <v>365.71</v>
      </c>
    </row>
    <row r="40" spans="1:5" s="2" customFormat="1" ht="44.25" customHeight="1" x14ac:dyDescent="0.25">
      <c r="A40" s="59" t="s">
        <v>59</v>
      </c>
      <c r="B40" s="53">
        <v>78661516143</v>
      </c>
      <c r="C40" s="54" t="s">
        <v>1</v>
      </c>
      <c r="D40" s="54" t="s">
        <v>61</v>
      </c>
      <c r="E40" s="56">
        <v>70</v>
      </c>
    </row>
    <row r="41" spans="1:5" s="2" customFormat="1" ht="33.950000000000003" customHeight="1" x14ac:dyDescent="0.25">
      <c r="A41" s="52" t="s">
        <v>60</v>
      </c>
      <c r="B41" s="53">
        <v>97748123085</v>
      </c>
      <c r="C41" s="54" t="s">
        <v>1</v>
      </c>
      <c r="D41" s="54" t="s">
        <v>61</v>
      </c>
      <c r="E41" s="56"/>
    </row>
    <row r="42" spans="1:5" s="2" customFormat="1" ht="33.950000000000003" customHeight="1" x14ac:dyDescent="0.25">
      <c r="A42" s="59" t="s">
        <v>62</v>
      </c>
      <c r="B42" s="53">
        <v>36550790198</v>
      </c>
      <c r="C42" s="54" t="s">
        <v>40</v>
      </c>
      <c r="D42" s="55" t="s">
        <v>63</v>
      </c>
      <c r="E42" s="56"/>
    </row>
    <row r="43" spans="1:5" s="2" customFormat="1" ht="33.950000000000003" customHeight="1" x14ac:dyDescent="0.25">
      <c r="A43" s="52" t="s">
        <v>64</v>
      </c>
      <c r="B43" s="53">
        <v>99033758073</v>
      </c>
      <c r="C43" s="54" t="s">
        <v>22</v>
      </c>
      <c r="D43" s="54" t="s">
        <v>63</v>
      </c>
      <c r="E43" s="56">
        <v>76.95</v>
      </c>
    </row>
    <row r="44" spans="1:5" ht="33.950000000000003" customHeight="1" x14ac:dyDescent="0.25">
      <c r="A44" s="52" t="s">
        <v>65</v>
      </c>
      <c r="B44" s="53">
        <v>24796394086</v>
      </c>
      <c r="C44" s="54" t="s">
        <v>1</v>
      </c>
      <c r="D44" s="55" t="s">
        <v>46</v>
      </c>
      <c r="E44" s="56"/>
    </row>
    <row r="45" spans="1:5" ht="33.950000000000003" customHeight="1" x14ac:dyDescent="0.25">
      <c r="A45" s="52" t="s">
        <v>64</v>
      </c>
      <c r="B45" s="53">
        <v>99033758073</v>
      </c>
      <c r="C45" s="54" t="s">
        <v>22</v>
      </c>
      <c r="D45" s="55" t="s">
        <v>66</v>
      </c>
      <c r="E45" s="56"/>
    </row>
    <row r="46" spans="1:5" ht="33.950000000000003" customHeight="1" x14ac:dyDescent="0.25">
      <c r="A46" s="52" t="s">
        <v>62</v>
      </c>
      <c r="B46" s="53">
        <v>36550790198</v>
      </c>
      <c r="C46" s="54" t="s">
        <v>40</v>
      </c>
      <c r="D46" s="54" t="s">
        <v>66</v>
      </c>
      <c r="E46" s="56"/>
    </row>
    <row r="47" spans="1:5" ht="33.950000000000003" customHeight="1" x14ac:dyDescent="0.25">
      <c r="A47" s="52" t="s">
        <v>67</v>
      </c>
      <c r="B47" s="53">
        <v>45732233774</v>
      </c>
      <c r="C47" s="54" t="s">
        <v>1</v>
      </c>
      <c r="D47" s="54" t="s">
        <v>82</v>
      </c>
      <c r="E47" s="56"/>
    </row>
    <row r="48" spans="1:5" ht="33.950000000000003" customHeight="1" x14ac:dyDescent="0.25">
      <c r="A48" s="59" t="s">
        <v>69</v>
      </c>
      <c r="B48" s="53">
        <v>70776695338</v>
      </c>
      <c r="C48" s="54" t="s">
        <v>22</v>
      </c>
      <c r="D48" s="54" t="s">
        <v>70</v>
      </c>
      <c r="E48" s="56">
        <v>53.68</v>
      </c>
    </row>
    <row r="49" spans="1:5" ht="33.950000000000003" customHeight="1" x14ac:dyDescent="0.25">
      <c r="A49" s="52" t="s">
        <v>62</v>
      </c>
      <c r="B49" s="53">
        <v>36550790198</v>
      </c>
      <c r="C49" s="54" t="s">
        <v>40</v>
      </c>
      <c r="D49" s="54" t="s">
        <v>70</v>
      </c>
      <c r="E49" s="56"/>
    </row>
    <row r="50" spans="1:5" ht="33.950000000000003" customHeight="1" x14ac:dyDescent="0.25">
      <c r="A50" s="52" t="s">
        <v>71</v>
      </c>
      <c r="B50" s="53">
        <v>83442273157</v>
      </c>
      <c r="C50" s="54" t="s">
        <v>72</v>
      </c>
      <c r="D50" s="54" t="s">
        <v>73</v>
      </c>
      <c r="E50" s="56">
        <v>365</v>
      </c>
    </row>
    <row r="51" spans="1:5" ht="33.950000000000003" customHeight="1" x14ac:dyDescent="0.25">
      <c r="A51" s="52" t="s">
        <v>74</v>
      </c>
      <c r="B51" s="53">
        <v>76860791838</v>
      </c>
      <c r="C51" s="54" t="s">
        <v>75</v>
      </c>
      <c r="D51" s="54" t="s">
        <v>73</v>
      </c>
      <c r="E51" s="56"/>
    </row>
    <row r="52" spans="1:5" ht="33.950000000000003" customHeight="1" x14ac:dyDescent="0.25">
      <c r="A52" s="52" t="s">
        <v>74</v>
      </c>
      <c r="B52" s="53">
        <v>76860791838</v>
      </c>
      <c r="C52" s="54" t="s">
        <v>75</v>
      </c>
      <c r="D52" s="54" t="s">
        <v>77</v>
      </c>
      <c r="E52" s="56"/>
    </row>
    <row r="53" spans="1:5" ht="33.950000000000003" customHeight="1" x14ac:dyDescent="0.25">
      <c r="A53" s="59" t="s">
        <v>78</v>
      </c>
      <c r="B53" s="53">
        <v>14506572540</v>
      </c>
      <c r="C53" s="54" t="s">
        <v>1</v>
      </c>
      <c r="D53" s="54" t="s">
        <v>56</v>
      </c>
      <c r="E53" s="56">
        <v>586.08000000000004</v>
      </c>
    </row>
    <row r="54" spans="1:5" ht="33.950000000000003" customHeight="1" x14ac:dyDescent="0.25">
      <c r="A54" s="59" t="s">
        <v>84</v>
      </c>
      <c r="B54" s="53">
        <v>70108447975</v>
      </c>
      <c r="C54" s="54" t="s">
        <v>98</v>
      </c>
      <c r="D54" s="54" t="s">
        <v>46</v>
      </c>
      <c r="E54" s="56"/>
    </row>
    <row r="55" spans="1:5" ht="33.950000000000003" customHeight="1" x14ac:dyDescent="0.25">
      <c r="A55" s="52" t="s">
        <v>79</v>
      </c>
      <c r="B55" s="53">
        <v>28753835270</v>
      </c>
      <c r="C55" s="54" t="s">
        <v>35</v>
      </c>
      <c r="D55" s="54" t="s">
        <v>56</v>
      </c>
      <c r="E55" s="56"/>
    </row>
    <row r="56" spans="1:5" ht="33.950000000000003" customHeight="1" x14ac:dyDescent="0.25">
      <c r="A56" s="52" t="s">
        <v>85</v>
      </c>
      <c r="B56" s="53">
        <v>67080200094</v>
      </c>
      <c r="C56" s="54" t="s">
        <v>97</v>
      </c>
      <c r="D56" s="54" t="s">
        <v>104</v>
      </c>
      <c r="E56" s="56"/>
    </row>
    <row r="57" spans="1:5" ht="33.950000000000003" customHeight="1" x14ac:dyDescent="0.25">
      <c r="A57" s="52" t="s">
        <v>95</v>
      </c>
      <c r="B57" s="53">
        <v>86255713939</v>
      </c>
      <c r="C57" s="54" t="s">
        <v>1</v>
      </c>
      <c r="D57" s="54" t="s">
        <v>23</v>
      </c>
      <c r="E57" s="56">
        <v>11.96</v>
      </c>
    </row>
    <row r="58" spans="1:5" ht="33.950000000000003" customHeight="1" x14ac:dyDescent="0.25">
      <c r="A58" s="52" t="s">
        <v>87</v>
      </c>
      <c r="B58" s="53">
        <v>32227084119</v>
      </c>
      <c r="C58" s="54" t="s">
        <v>101</v>
      </c>
      <c r="D58" s="54" t="s">
        <v>86</v>
      </c>
      <c r="E58" s="56"/>
    </row>
    <row r="59" spans="1:5" ht="33.950000000000003" customHeight="1" x14ac:dyDescent="0.25">
      <c r="A59" s="52" t="s">
        <v>88</v>
      </c>
      <c r="B59" s="53">
        <v>58353015102</v>
      </c>
      <c r="C59" s="54" t="s">
        <v>1</v>
      </c>
      <c r="D59" s="54" t="s">
        <v>89</v>
      </c>
      <c r="E59" s="56">
        <v>327.49</v>
      </c>
    </row>
    <row r="60" spans="1:5" ht="33.950000000000003" customHeight="1" x14ac:dyDescent="0.25">
      <c r="A60" s="52" t="s">
        <v>80</v>
      </c>
      <c r="B60" s="53">
        <v>47496597252</v>
      </c>
      <c r="C60" s="54" t="s">
        <v>22</v>
      </c>
      <c r="D60" s="54" t="s">
        <v>81</v>
      </c>
      <c r="E60" s="56"/>
    </row>
    <row r="61" spans="1:5" ht="33.950000000000003" customHeight="1" x14ac:dyDescent="0.25">
      <c r="A61" s="52" t="s">
        <v>94</v>
      </c>
      <c r="B61" s="53">
        <v>49616585544</v>
      </c>
      <c r="C61" s="54" t="s">
        <v>22</v>
      </c>
      <c r="D61" s="54" t="s">
        <v>96</v>
      </c>
      <c r="E61" s="56"/>
    </row>
    <row r="62" spans="1:5" ht="33.950000000000003" customHeight="1" x14ac:dyDescent="0.25">
      <c r="A62" s="52" t="s">
        <v>277</v>
      </c>
      <c r="B62" s="53">
        <v>92745373841</v>
      </c>
      <c r="C62" s="54" t="s">
        <v>40</v>
      </c>
      <c r="D62" s="54" t="s">
        <v>278</v>
      </c>
      <c r="E62" s="56">
        <v>220.5</v>
      </c>
    </row>
    <row r="63" spans="1:5" ht="33.950000000000003" customHeight="1" x14ac:dyDescent="0.25">
      <c r="A63" s="52" t="s">
        <v>92</v>
      </c>
      <c r="B63" s="53">
        <v>21534554057</v>
      </c>
      <c r="C63" s="54" t="s">
        <v>22</v>
      </c>
      <c r="D63" s="54" t="s">
        <v>70</v>
      </c>
      <c r="E63" s="56"/>
    </row>
    <row r="64" spans="1:5" ht="33.950000000000003" customHeight="1" x14ac:dyDescent="0.25">
      <c r="A64" s="52" t="s">
        <v>93</v>
      </c>
      <c r="B64" s="53">
        <v>31076885097</v>
      </c>
      <c r="C64" s="54" t="s">
        <v>100</v>
      </c>
      <c r="D64" s="54" t="s">
        <v>70</v>
      </c>
      <c r="E64" s="56"/>
    </row>
    <row r="65" spans="1:5" ht="33.950000000000003" customHeight="1" x14ac:dyDescent="0.25">
      <c r="A65" s="52" t="s">
        <v>92</v>
      </c>
      <c r="B65" s="53">
        <v>21534554057</v>
      </c>
      <c r="C65" s="54" t="s">
        <v>22</v>
      </c>
      <c r="D65" s="54" t="s">
        <v>53</v>
      </c>
      <c r="E65" s="56"/>
    </row>
    <row r="66" spans="1:5" ht="33.950000000000003" customHeight="1" x14ac:dyDescent="0.25">
      <c r="A66" s="52" t="s">
        <v>102</v>
      </c>
      <c r="B66" s="53">
        <v>9427956589</v>
      </c>
      <c r="C66" s="54" t="s">
        <v>103</v>
      </c>
      <c r="D66" s="54" t="s">
        <v>107</v>
      </c>
      <c r="E66" s="56"/>
    </row>
    <row r="67" spans="1:5" ht="33.950000000000003" customHeight="1" x14ac:dyDescent="0.25">
      <c r="A67" s="52" t="s">
        <v>105</v>
      </c>
      <c r="B67" s="53">
        <v>49817034926</v>
      </c>
      <c r="C67" s="54" t="s">
        <v>106</v>
      </c>
      <c r="D67" s="54" t="s">
        <v>108</v>
      </c>
      <c r="E67" s="56"/>
    </row>
    <row r="68" spans="1:5" ht="33.950000000000003" customHeight="1" x14ac:dyDescent="0.25">
      <c r="A68" s="52" t="s">
        <v>102</v>
      </c>
      <c r="B68" s="53">
        <v>9427956589</v>
      </c>
      <c r="C68" s="54" t="s">
        <v>103</v>
      </c>
      <c r="D68" s="54" t="s">
        <v>109</v>
      </c>
      <c r="E68" s="56"/>
    </row>
    <row r="69" spans="1:5" ht="33.950000000000003" customHeight="1" x14ac:dyDescent="0.25">
      <c r="A69" s="52" t="s">
        <v>110</v>
      </c>
      <c r="B69" s="53">
        <v>28921383001</v>
      </c>
      <c r="C69" s="54" t="s">
        <v>1</v>
      </c>
      <c r="D69" s="54" t="s">
        <v>111</v>
      </c>
      <c r="E69" s="56">
        <v>315.86</v>
      </c>
    </row>
    <row r="70" spans="1:5" ht="33.950000000000003" customHeight="1" x14ac:dyDescent="0.25">
      <c r="A70" s="52" t="s">
        <v>112</v>
      </c>
      <c r="B70" s="53">
        <v>45052309127</v>
      </c>
      <c r="C70" s="54" t="s">
        <v>1</v>
      </c>
      <c r="D70" s="54" t="s">
        <v>113</v>
      </c>
      <c r="E70" s="56"/>
    </row>
    <row r="71" spans="1:5" ht="33.950000000000003" customHeight="1" x14ac:dyDescent="0.25">
      <c r="A71" s="52" t="s">
        <v>114</v>
      </c>
      <c r="B71" s="53">
        <v>38967655335</v>
      </c>
      <c r="C71" s="54" t="s">
        <v>1</v>
      </c>
      <c r="D71" s="54" t="s">
        <v>123</v>
      </c>
      <c r="E71" s="56"/>
    </row>
    <row r="72" spans="1:5" ht="33.950000000000003" customHeight="1" x14ac:dyDescent="0.25">
      <c r="A72" s="52" t="s">
        <v>115</v>
      </c>
      <c r="B72" s="53">
        <v>26398991713</v>
      </c>
      <c r="C72" s="54" t="s">
        <v>116</v>
      </c>
      <c r="D72" s="54" t="s">
        <v>124</v>
      </c>
      <c r="E72" s="56"/>
    </row>
    <row r="73" spans="1:5" ht="33.950000000000003" customHeight="1" x14ac:dyDescent="0.25">
      <c r="A73" s="52" t="s">
        <v>117</v>
      </c>
      <c r="B73" s="53">
        <v>45065170578</v>
      </c>
      <c r="C73" s="54" t="s">
        <v>118</v>
      </c>
      <c r="D73" s="54" t="s">
        <v>125</v>
      </c>
      <c r="E73" s="56"/>
    </row>
    <row r="74" spans="1:5" ht="33.950000000000003" customHeight="1" x14ac:dyDescent="0.25">
      <c r="A74" s="52" t="s">
        <v>62</v>
      </c>
      <c r="B74" s="53">
        <v>36550790198</v>
      </c>
      <c r="C74" s="54" t="s">
        <v>40</v>
      </c>
      <c r="D74" s="54" t="s">
        <v>120</v>
      </c>
      <c r="E74" s="56"/>
    </row>
    <row r="75" spans="1:5" ht="33.950000000000003" customHeight="1" x14ac:dyDescent="0.25">
      <c r="A75" s="52" t="s">
        <v>30</v>
      </c>
      <c r="B75" s="53">
        <v>78344221376</v>
      </c>
      <c r="C75" s="54" t="s">
        <v>31</v>
      </c>
      <c r="D75" s="54" t="s">
        <v>121</v>
      </c>
      <c r="E75" s="56"/>
    </row>
    <row r="76" spans="1:5" ht="33.950000000000003" customHeight="1" x14ac:dyDescent="0.25">
      <c r="A76" s="52" t="s">
        <v>119</v>
      </c>
      <c r="B76" s="53">
        <v>30777726033</v>
      </c>
      <c r="C76" s="54" t="s">
        <v>72</v>
      </c>
      <c r="D76" s="54" t="s">
        <v>122</v>
      </c>
      <c r="E76" s="56"/>
    </row>
    <row r="77" spans="1:5" ht="33.950000000000003" customHeight="1" x14ac:dyDescent="0.25">
      <c r="A77" s="52" t="s">
        <v>126</v>
      </c>
      <c r="B77" s="53">
        <v>96537643037</v>
      </c>
      <c r="C77" s="54" t="s">
        <v>22</v>
      </c>
      <c r="D77" s="54" t="s">
        <v>140</v>
      </c>
      <c r="E77" s="56"/>
    </row>
    <row r="78" spans="1:5" ht="33.950000000000003" customHeight="1" x14ac:dyDescent="0.25">
      <c r="A78" s="52" t="s">
        <v>87</v>
      </c>
      <c r="B78" s="53">
        <v>32227084119</v>
      </c>
      <c r="C78" s="54" t="s">
        <v>22</v>
      </c>
      <c r="D78" s="54" t="s">
        <v>141</v>
      </c>
      <c r="E78" s="56"/>
    </row>
    <row r="79" spans="1:5" ht="33.950000000000003" customHeight="1" x14ac:dyDescent="0.25">
      <c r="A79" s="52" t="s">
        <v>127</v>
      </c>
      <c r="B79" s="53">
        <v>7189160632</v>
      </c>
      <c r="C79" s="54" t="s">
        <v>1</v>
      </c>
      <c r="D79" s="54" t="s">
        <v>147</v>
      </c>
      <c r="E79" s="56"/>
    </row>
    <row r="80" spans="1:5" ht="33.950000000000003" customHeight="1" x14ac:dyDescent="0.25">
      <c r="A80" s="52" t="s">
        <v>128</v>
      </c>
      <c r="B80" s="53">
        <v>42821159693</v>
      </c>
      <c r="C80" s="54" t="s">
        <v>1</v>
      </c>
      <c r="D80" s="54" t="s">
        <v>125</v>
      </c>
      <c r="E80" s="56"/>
    </row>
    <row r="81" spans="1:5" ht="33.950000000000003" customHeight="1" x14ac:dyDescent="0.25">
      <c r="A81" s="52" t="s">
        <v>129</v>
      </c>
      <c r="B81" s="53">
        <v>83937751042</v>
      </c>
      <c r="C81" s="54" t="s">
        <v>130</v>
      </c>
      <c r="D81" s="54" t="s">
        <v>143</v>
      </c>
      <c r="E81" s="56">
        <v>211.25</v>
      </c>
    </row>
    <row r="82" spans="1:5" ht="33.950000000000003" customHeight="1" x14ac:dyDescent="0.25">
      <c r="A82" s="52" t="s">
        <v>132</v>
      </c>
      <c r="B82" s="53">
        <v>73296586381</v>
      </c>
      <c r="C82" s="54" t="s">
        <v>22</v>
      </c>
      <c r="D82" s="54" t="s">
        <v>142</v>
      </c>
      <c r="E82" s="56"/>
    </row>
    <row r="83" spans="1:5" ht="33.950000000000003" customHeight="1" x14ac:dyDescent="0.25">
      <c r="A83" s="52" t="s">
        <v>133</v>
      </c>
      <c r="B83" s="53">
        <v>23071028130</v>
      </c>
      <c r="C83" s="54" t="s">
        <v>1</v>
      </c>
      <c r="D83" s="54" t="s">
        <v>147</v>
      </c>
      <c r="E83" s="56"/>
    </row>
    <row r="84" spans="1:5" ht="33.950000000000003" customHeight="1" x14ac:dyDescent="0.25">
      <c r="A84" s="52" t="s">
        <v>134</v>
      </c>
      <c r="B84" s="53">
        <v>89724279955</v>
      </c>
      <c r="C84" s="54" t="s">
        <v>106</v>
      </c>
      <c r="D84" s="54" t="s">
        <v>144</v>
      </c>
      <c r="E84" s="56"/>
    </row>
    <row r="85" spans="1:5" ht="33.950000000000003" customHeight="1" x14ac:dyDescent="0.25">
      <c r="A85" s="52" t="s">
        <v>135</v>
      </c>
      <c r="B85" s="53">
        <v>31155358682</v>
      </c>
      <c r="C85" s="54" t="s">
        <v>145</v>
      </c>
      <c r="D85" s="54" t="s">
        <v>146</v>
      </c>
      <c r="E85" s="56"/>
    </row>
    <row r="86" spans="1:5" ht="33.950000000000003" customHeight="1" x14ac:dyDescent="0.25">
      <c r="A86" s="52" t="s">
        <v>136</v>
      </c>
      <c r="B86" s="53">
        <v>80514542862</v>
      </c>
      <c r="C86" s="54" t="s">
        <v>40</v>
      </c>
      <c r="D86" s="54" t="s">
        <v>47</v>
      </c>
      <c r="E86" s="56"/>
    </row>
    <row r="87" spans="1:5" ht="33.950000000000003" customHeight="1" x14ac:dyDescent="0.25">
      <c r="A87" s="52" t="s">
        <v>62</v>
      </c>
      <c r="B87" s="53">
        <v>36550790198</v>
      </c>
      <c r="C87" s="54" t="s">
        <v>40</v>
      </c>
      <c r="D87" s="54" t="s">
        <v>137</v>
      </c>
      <c r="E87" s="56"/>
    </row>
    <row r="88" spans="1:5" ht="33.950000000000003" customHeight="1" x14ac:dyDescent="0.25">
      <c r="A88" s="52" t="s">
        <v>62</v>
      </c>
      <c r="B88" s="53">
        <v>36550790198</v>
      </c>
      <c r="C88" s="54" t="s">
        <v>40</v>
      </c>
      <c r="D88" s="54" t="s">
        <v>122</v>
      </c>
      <c r="E88" s="56"/>
    </row>
    <row r="89" spans="1:5" ht="33.950000000000003" customHeight="1" x14ac:dyDescent="0.25">
      <c r="A89" s="52" t="s">
        <v>149</v>
      </c>
      <c r="B89" s="53">
        <v>64546066176</v>
      </c>
      <c r="C89" s="54" t="s">
        <v>1</v>
      </c>
      <c r="D89" s="54" t="s">
        <v>137</v>
      </c>
      <c r="E89" s="56"/>
    </row>
    <row r="90" spans="1:5" ht="33.950000000000003" customHeight="1" x14ac:dyDescent="0.25">
      <c r="A90" s="52" t="s">
        <v>150</v>
      </c>
      <c r="B90" s="53">
        <v>90464311839</v>
      </c>
      <c r="C90" s="54" t="s">
        <v>75</v>
      </c>
      <c r="D90" s="54" t="s">
        <v>151</v>
      </c>
      <c r="E90" s="56"/>
    </row>
    <row r="91" spans="1:5" ht="33.950000000000003" customHeight="1" x14ac:dyDescent="0.25">
      <c r="A91" s="52" t="s">
        <v>152</v>
      </c>
      <c r="B91" s="53">
        <v>69693144506</v>
      </c>
      <c r="C91" s="54" t="s">
        <v>22</v>
      </c>
      <c r="D91" s="54" t="s">
        <v>153</v>
      </c>
      <c r="E91" s="56"/>
    </row>
    <row r="92" spans="1:5" ht="33.950000000000003" customHeight="1" x14ac:dyDescent="0.25">
      <c r="A92" s="52" t="s">
        <v>154</v>
      </c>
      <c r="B92" s="53">
        <v>37008132509</v>
      </c>
      <c r="C92" s="54" t="s">
        <v>22</v>
      </c>
      <c r="D92" s="54" t="s">
        <v>155</v>
      </c>
      <c r="E92" s="56"/>
    </row>
    <row r="93" spans="1:5" ht="33.950000000000003" customHeight="1" x14ac:dyDescent="0.25">
      <c r="A93" s="52" t="s">
        <v>131</v>
      </c>
      <c r="B93" s="53">
        <v>46241952013</v>
      </c>
      <c r="C93" s="54" t="s">
        <v>22</v>
      </c>
      <c r="D93" s="54" t="s">
        <v>141</v>
      </c>
      <c r="E93" s="56"/>
    </row>
    <row r="94" spans="1:5" ht="33.950000000000003" customHeight="1" x14ac:dyDescent="0.25">
      <c r="A94" s="52" t="s">
        <v>158</v>
      </c>
      <c r="B94" s="53">
        <v>54361842913</v>
      </c>
      <c r="C94" s="54" t="s">
        <v>22</v>
      </c>
      <c r="D94" s="54" t="s">
        <v>159</v>
      </c>
      <c r="E94" s="56"/>
    </row>
    <row r="95" spans="1:5" ht="33.950000000000003" customHeight="1" x14ac:dyDescent="0.25">
      <c r="A95" s="52" t="s">
        <v>30</v>
      </c>
      <c r="B95" s="53">
        <v>48344221376</v>
      </c>
      <c r="C95" s="54" t="s">
        <v>31</v>
      </c>
      <c r="D95" s="54" t="s">
        <v>161</v>
      </c>
      <c r="E95" s="56"/>
    </row>
    <row r="96" spans="1:5" ht="33.950000000000003" customHeight="1" x14ac:dyDescent="0.25">
      <c r="A96" s="52" t="s">
        <v>156</v>
      </c>
      <c r="B96" s="53">
        <v>14627368837</v>
      </c>
      <c r="C96" s="54" t="s">
        <v>72</v>
      </c>
      <c r="D96" s="54" t="s">
        <v>157</v>
      </c>
      <c r="E96" s="56"/>
    </row>
    <row r="97" spans="1:5" ht="33.950000000000003" customHeight="1" x14ac:dyDescent="0.25">
      <c r="A97" s="52" t="s">
        <v>164</v>
      </c>
      <c r="B97" s="53">
        <v>2929760936</v>
      </c>
      <c r="C97" s="54" t="s">
        <v>22</v>
      </c>
      <c r="D97" s="54" t="s">
        <v>168</v>
      </c>
      <c r="E97" s="56"/>
    </row>
    <row r="98" spans="1:5" ht="33.950000000000003" customHeight="1" x14ac:dyDescent="0.25">
      <c r="A98" s="52" t="s">
        <v>165</v>
      </c>
      <c r="B98" s="53">
        <v>29108956142</v>
      </c>
      <c r="C98" s="54" t="s">
        <v>22</v>
      </c>
      <c r="D98" s="54" t="s">
        <v>66</v>
      </c>
      <c r="E98" s="56"/>
    </row>
    <row r="99" spans="1:5" ht="33.950000000000003" customHeight="1" x14ac:dyDescent="0.25">
      <c r="A99" s="52" t="s">
        <v>132</v>
      </c>
      <c r="B99" s="53">
        <v>73296586381</v>
      </c>
      <c r="C99" s="54" t="s">
        <v>22</v>
      </c>
      <c r="D99" s="54" t="s">
        <v>169</v>
      </c>
      <c r="E99" s="56"/>
    </row>
    <row r="100" spans="1:5" ht="33.950000000000003" customHeight="1" x14ac:dyDescent="0.25">
      <c r="A100" s="52" t="s">
        <v>166</v>
      </c>
      <c r="B100" s="53">
        <v>83605107180</v>
      </c>
      <c r="C100" s="54" t="s">
        <v>167</v>
      </c>
      <c r="D100" s="54" t="s">
        <v>82</v>
      </c>
      <c r="E100" s="56"/>
    </row>
    <row r="101" spans="1:5" ht="33.950000000000003" customHeight="1" x14ac:dyDescent="0.25">
      <c r="A101" s="52" t="s">
        <v>162</v>
      </c>
      <c r="B101" s="53">
        <v>99382190323</v>
      </c>
      <c r="C101" s="54" t="s">
        <v>22</v>
      </c>
      <c r="D101" s="54" t="s">
        <v>53</v>
      </c>
      <c r="E101" s="56">
        <v>50</v>
      </c>
    </row>
    <row r="102" spans="1:5" ht="33.950000000000003" customHeight="1" x14ac:dyDescent="0.25">
      <c r="A102" s="60" t="s">
        <v>5</v>
      </c>
      <c r="B102" s="30"/>
      <c r="C102" s="31"/>
      <c r="D102" s="31"/>
      <c r="E102" s="61">
        <f>SUM(E7:E101)</f>
        <v>114364.88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2:C62 A46:D61 A16:A30 C16:D25 A63:D102">
    <cfRule type="expression" dxfId="99" priority="10">
      <formula>MOD(ROW(),2)=0</formula>
    </cfRule>
  </conditionalFormatting>
  <conditionalFormatting sqref="C26">
    <cfRule type="expression" dxfId="98" priority="9">
      <formula>MOD(ROW(),2)=0</formula>
    </cfRule>
  </conditionalFormatting>
  <conditionalFormatting sqref="A40:C40 A41:D45">
    <cfRule type="expression" dxfId="97" priority="8">
      <formula>MOD(ROW(),2)=0</formula>
    </cfRule>
  </conditionalFormatting>
  <conditionalFormatting sqref="D33:D35">
    <cfRule type="expression" dxfId="96" priority="7">
      <formula>MOD(ROW(),2)=0</formula>
    </cfRule>
  </conditionalFormatting>
  <conditionalFormatting sqref="A7:D15">
    <cfRule type="expression" dxfId="95" priority="6">
      <formula>MOD(ROW(),2)=0</formula>
    </cfRule>
  </conditionalFormatting>
  <conditionalFormatting sqref="D40">
    <cfRule type="expression" dxfId="94" priority="5">
      <formula>MOD(ROW(),2)=0</formula>
    </cfRule>
  </conditionalFormatting>
  <conditionalFormatting sqref="E7:E102">
    <cfRule type="expression" dxfId="93" priority="3">
      <formula>MOD(ROW(),2)=0</formula>
    </cfRule>
    <cfRule type="expression" dxfId="92" priority="4">
      <formula>MOD(ROW(),2)=1</formula>
    </cfRule>
  </conditionalFormatting>
  <conditionalFormatting sqref="D62">
    <cfRule type="expression" dxfId="91" priority="2">
      <formula>MOD(ROW(),2)=0</formula>
    </cfRule>
  </conditionalFormatting>
  <conditionalFormatting sqref="D26 C27:D30 A31:D32 A33:C35 A36:D39">
    <cfRule type="expression" dxfId="90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noname</cp:lastModifiedBy>
  <cp:lastPrinted>2025-06-17T07:44:23Z</cp:lastPrinted>
  <dcterms:created xsi:type="dcterms:W3CDTF">2016-11-01T03:33:07Z</dcterms:created>
  <dcterms:modified xsi:type="dcterms:W3CDTF">2025-11-21T09:56:40Z</dcterms:modified>
</cp:coreProperties>
</file>