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tabRatio="604" activeTab="2"/>
  </bookViews>
  <sheets>
    <sheet name="FP PiP 1" sheetId="1" r:id="rId1"/>
    <sheet name="FP PiP 2" sheetId="2" r:id="rId2"/>
    <sheet name="FP Ril" sheetId="3" r:id="rId3"/>
  </sheets>
  <definedNames>
    <definedName name="_xlnm.Print_Titles" localSheetId="2">'FP Ril'!$3:$4</definedName>
    <definedName name="_xlnm.Print_Area" localSheetId="0">'FP PiP 1'!$A$1:$I$28</definedName>
  </definedNames>
  <calcPr fullCalcOnLoad="1"/>
</workbook>
</file>

<file path=xl/sharedStrings.xml><?xml version="1.0" encoding="utf-8"?>
<sst xmlns="http://schemas.openxmlformats.org/spreadsheetml/2006/main" count="88" uniqueCount="59">
  <si>
    <t xml:space="preserve">Donacije </t>
  </si>
  <si>
    <t>u kunama</t>
  </si>
  <si>
    <t>Ukupno (po izvorima)</t>
  </si>
  <si>
    <t>Izvor</t>
  </si>
  <si>
    <t>Opći prihodi i primici</t>
  </si>
  <si>
    <t>Vlastiti prihodi</t>
  </si>
  <si>
    <t>Prihodi za posebne namjene</t>
  </si>
  <si>
    <t>Pomoći</t>
  </si>
  <si>
    <t>Korisnik proračuna</t>
  </si>
  <si>
    <t>(proračunski/izvanproračunski)</t>
  </si>
  <si>
    <t>Prihodi i primici</t>
  </si>
  <si>
    <t>Donacije</t>
  </si>
  <si>
    <t>Ukupno</t>
  </si>
  <si>
    <t>Brojčana oznaka i naziv glavnog programa</t>
  </si>
  <si>
    <t>Brojčana oznaka i naziv programa</t>
  </si>
  <si>
    <t>Brojčana oznaka i naziv aktivnosti/tekućeg ili kapitalnog projekta</t>
  </si>
  <si>
    <t>Naziv računa</t>
  </si>
  <si>
    <t xml:space="preserve"> Procjena 2005.</t>
  </si>
  <si>
    <t xml:space="preserve"> Procjena 2006.</t>
  </si>
  <si>
    <t>….</t>
  </si>
  <si>
    <t>UKUPNO A/Tpr./Kpr.</t>
  </si>
  <si>
    <t>Sveukupno KP</t>
  </si>
  <si>
    <t>Obrazac JLP(R)S FP-PiP 1</t>
  </si>
  <si>
    <t>Obrazac JLP(R)S FP-PiP 2</t>
  </si>
  <si>
    <t>Financijski plan - Plan rashoda i izdataka</t>
  </si>
  <si>
    <t>Obrazac JLP(R)S FP-RiI</t>
  </si>
  <si>
    <t>Prihodi od prodaje ili zamjene nefinancijjske imovine i naknade s naslova osiguranja</t>
  </si>
  <si>
    <t>Namjenski primici</t>
  </si>
  <si>
    <t>Vlastiti prihodi - Prihodi ostvareni obavljanjem osnovnih i ostalih poslova vlastite djelatnosti</t>
  </si>
  <si>
    <t>Oznaka rač.iz                                      računskog plana</t>
  </si>
  <si>
    <r>
      <t>prihoda i primitaka</t>
    </r>
    <r>
      <rPr>
        <b/>
        <vertAlign val="superscript"/>
        <sz val="12"/>
        <rFont val="Arial"/>
        <family val="2"/>
      </rPr>
      <t xml:space="preserve"> </t>
    </r>
    <r>
      <rPr>
        <b/>
        <sz val="12"/>
        <rFont val="Arial"/>
        <family val="2"/>
      </rPr>
      <t xml:space="preserve">                                                                                                                                        </t>
    </r>
  </si>
  <si>
    <r>
      <t>Oznaka računa iz                                                    računskog plana</t>
    </r>
    <r>
      <rPr>
        <b/>
        <sz val="11"/>
        <rFont val="Arial"/>
        <family val="2"/>
      </rPr>
      <t xml:space="preserve">      </t>
    </r>
  </si>
  <si>
    <r>
      <t>prihoda i primitaka</t>
    </r>
    <r>
      <rPr>
        <b/>
        <vertAlign val="superscript"/>
        <sz val="11"/>
        <rFont val="Arial"/>
        <family val="2"/>
      </rPr>
      <t xml:space="preserve"> </t>
    </r>
    <r>
      <rPr>
        <b/>
        <sz val="11"/>
        <rFont val="Arial"/>
        <family val="2"/>
      </rPr>
      <t xml:space="preserve">                                                                                                                                            </t>
    </r>
  </si>
  <si>
    <t>2014.</t>
  </si>
  <si>
    <t>Račun 
rashoda/
izdatka</t>
  </si>
  <si>
    <t>Prihodi od prodaje ili zamjene nefin. imovine i naknade s naslova osig.</t>
  </si>
  <si>
    <t>FINANCIJSKI PLAN - Procjena prihoda i primitaka za 2014. i  2015.</t>
  </si>
  <si>
    <t>PROCJENA
2015.</t>
  </si>
  <si>
    <t>Osnovna škola Voćin Voćin, Trg Gospe Voćinske 2</t>
  </si>
  <si>
    <t>Plaće zaposlenih</t>
  </si>
  <si>
    <t>Rashodi za zaposlene</t>
  </si>
  <si>
    <t>Doprinosi na plaće</t>
  </si>
  <si>
    <t>Troškovi zaposlenih</t>
  </si>
  <si>
    <t>Rashodi za materijal i energiju</t>
  </si>
  <si>
    <t>Rashodi za usluge</t>
  </si>
  <si>
    <t>Ostali rashodi</t>
  </si>
  <si>
    <t>Financijski izdaci</t>
  </si>
  <si>
    <t>Plan 
2014.</t>
  </si>
  <si>
    <t>Procjena 
2015</t>
  </si>
  <si>
    <t>Procjena 
2016.</t>
  </si>
  <si>
    <t>PLAN 
2014.</t>
  </si>
  <si>
    <t>PROCJENA
2016.</t>
  </si>
  <si>
    <t>Učila</t>
  </si>
  <si>
    <t>električne instalacijje</t>
  </si>
  <si>
    <t>knjige</t>
  </si>
  <si>
    <t>2016.</t>
  </si>
  <si>
    <t>Ukupno prihodi i primici za 2015 i 2016</t>
  </si>
  <si>
    <t>FINANCIJSKI PLAN - Procjena prihoda i primitaka za 2014</t>
  </si>
  <si>
    <t>Ukupno prihodi i primici za 2014.</t>
  </si>
</sst>
</file>

<file path=xl/styles.xml><?xml version="1.0" encoding="utf-8"?>
<styleSheet xmlns="http://schemas.openxmlformats.org/spreadsheetml/2006/main">
  <numFmts count="2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Da&quot;;&quot;Da&quot;;&quot;Ne&quot;"/>
    <numFmt numFmtId="181" formatCode="&quot;Istina&quot;;&quot;Istina&quot;;&quot;Laž&quot;"/>
    <numFmt numFmtId="182" formatCode="&quot;Uključeno&quot;;&quot;Uključeno&quot;;&quot;Isključeno&quot;"/>
    <numFmt numFmtId="183" formatCode="#,##0.0"/>
    <numFmt numFmtId="184" formatCode="0.0%"/>
  </numFmts>
  <fonts count="11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vertAlign val="superscript"/>
      <sz val="11"/>
      <name val="Arial"/>
      <family val="2"/>
    </font>
    <font>
      <b/>
      <vertAlign val="superscript"/>
      <sz val="12"/>
      <name val="Arial"/>
      <family val="2"/>
    </font>
    <font>
      <b/>
      <sz val="16"/>
      <name val="Arial"/>
      <family val="2"/>
    </font>
    <font>
      <b/>
      <i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tted">
        <color indexed="22"/>
      </right>
      <top style="thin"/>
      <bottom style="double"/>
    </border>
    <border>
      <left style="dotted">
        <color indexed="22"/>
      </left>
      <right style="dotted">
        <color indexed="22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tted">
        <color indexed="22"/>
      </right>
      <top style="double"/>
      <bottom>
        <color indexed="63"/>
      </bottom>
    </border>
    <border>
      <left style="dotted">
        <color indexed="22"/>
      </left>
      <right style="dotted">
        <color indexed="22"/>
      </right>
      <top style="double"/>
      <bottom>
        <color indexed="63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dotted">
        <color indexed="55"/>
      </top>
      <bottom style="thin"/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72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5" fillId="1" borderId="7" xfId="0" applyFont="1" applyFill="1" applyBorder="1" applyAlignment="1">
      <alignment horizontal="center"/>
    </xf>
    <xf numFmtId="0" fontId="5" fillId="1" borderId="8" xfId="0" applyFont="1" applyFill="1" applyBorder="1" applyAlignment="1">
      <alignment horizontal="right" vertical="center" wrapText="1"/>
    </xf>
    <xf numFmtId="0" fontId="5" fillId="1" borderId="9" xfId="0" applyFont="1" applyFill="1" applyBorder="1" applyAlignment="1">
      <alignment horizontal="left" wrapText="1"/>
    </xf>
    <xf numFmtId="0" fontId="2" fillId="0" borderId="1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2" xfId="0" applyBorder="1" applyAlignment="1">
      <alignment horizontal="center"/>
    </xf>
    <xf numFmtId="0" fontId="2" fillId="0" borderId="12" xfId="0" applyFont="1" applyBorder="1" applyAlignment="1">
      <alignment/>
    </xf>
    <xf numFmtId="0" fontId="0" fillId="0" borderId="17" xfId="0" applyBorder="1" applyAlignment="1">
      <alignment/>
    </xf>
    <xf numFmtId="0" fontId="1" fillId="0" borderId="18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4" fillId="0" borderId="0" xfId="0" applyFont="1" applyAlignment="1">
      <alignment horizontal="right"/>
    </xf>
    <xf numFmtId="0" fontId="3" fillId="1" borderId="7" xfId="0" applyFont="1" applyFill="1" applyBorder="1" applyAlignment="1">
      <alignment horizontal="center"/>
    </xf>
    <xf numFmtId="0" fontId="3" fillId="1" borderId="8" xfId="0" applyFont="1" applyFill="1" applyBorder="1" applyAlignment="1">
      <alignment horizontal="right" vertical="center" wrapText="1"/>
    </xf>
    <xf numFmtId="0" fontId="3" fillId="1" borderId="9" xfId="0" applyFont="1" applyFill="1" applyBorder="1" applyAlignment="1">
      <alignment horizontal="left" wrapText="1"/>
    </xf>
    <xf numFmtId="0" fontId="3" fillId="0" borderId="22" xfId="0" applyFont="1" applyBorder="1" applyAlignment="1">
      <alignment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5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3" fillId="0" borderId="2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3" xfId="0" applyBorder="1" applyAlignment="1">
      <alignment/>
    </xf>
    <xf numFmtId="0" fontId="4" fillId="0" borderId="0" xfId="0" applyFont="1" applyAlignment="1" quotePrefix="1">
      <alignment/>
    </xf>
    <xf numFmtId="0" fontId="1" fillId="0" borderId="0" xfId="0" applyFont="1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 quotePrefix="1">
      <alignment horizontal="left"/>
    </xf>
    <xf numFmtId="0" fontId="5" fillId="0" borderId="26" xfId="0" applyNumberFormat="1" applyFont="1" applyBorder="1" applyAlignment="1" quotePrefix="1">
      <alignment horizontal="left" vertical="center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/>
    </xf>
    <xf numFmtId="3" fontId="6" fillId="0" borderId="0" xfId="0" applyNumberFormat="1" applyFont="1" applyAlignment="1">
      <alignment/>
    </xf>
    <xf numFmtId="3" fontId="5" fillId="0" borderId="27" xfId="0" applyNumberFormat="1" applyFont="1" applyBorder="1" applyAlignment="1" quotePrefix="1">
      <alignment horizontal="left"/>
    </xf>
    <xf numFmtId="3" fontId="6" fillId="0" borderId="28" xfId="0" applyNumberFormat="1" applyFont="1" applyBorder="1" applyAlignment="1">
      <alignment/>
    </xf>
    <xf numFmtId="3" fontId="6" fillId="0" borderId="28" xfId="0" applyNumberFormat="1" applyFont="1" applyBorder="1" applyAlignment="1">
      <alignment wrapText="1"/>
    </xf>
    <xf numFmtId="3" fontId="6" fillId="0" borderId="0" xfId="0" applyNumberFormat="1" applyFont="1" applyAlignment="1">
      <alignment horizontal="left"/>
    </xf>
    <xf numFmtId="3" fontId="6" fillId="0" borderId="0" xfId="0" applyNumberFormat="1" applyFont="1" applyAlignment="1">
      <alignment wrapText="1"/>
    </xf>
    <xf numFmtId="3" fontId="10" fillId="0" borderId="29" xfId="0" applyNumberFormat="1" applyFont="1" applyBorder="1" applyAlignment="1">
      <alignment horizontal="left"/>
    </xf>
    <xf numFmtId="0" fontId="6" fillId="0" borderId="29" xfId="0" applyNumberFormat="1" applyFont="1" applyBorder="1" applyAlignment="1">
      <alignment/>
    </xf>
    <xf numFmtId="3" fontId="6" fillId="0" borderId="30" xfId="0" applyNumberFormat="1" applyFont="1" applyBorder="1" applyAlignment="1">
      <alignment/>
    </xf>
    <xf numFmtId="3" fontId="5" fillId="0" borderId="31" xfId="0" applyNumberFormat="1" applyFont="1" applyBorder="1" applyAlignment="1">
      <alignment horizontal="center" vertical="center" wrapText="1"/>
    </xf>
    <xf numFmtId="3" fontId="10" fillId="0" borderId="32" xfId="0" applyNumberFormat="1" applyFont="1" applyBorder="1" applyAlignment="1">
      <alignment horizontal="left"/>
    </xf>
    <xf numFmtId="3" fontId="5" fillId="0" borderId="32" xfId="0" applyNumberFormat="1" applyFont="1" applyBorder="1" applyAlignment="1">
      <alignment horizontal="center" vertical="center"/>
    </xf>
    <xf numFmtId="3" fontId="5" fillId="0" borderId="32" xfId="0" applyNumberFormat="1" applyFont="1" applyBorder="1" applyAlignment="1">
      <alignment horizontal="center" vertical="center" wrapText="1"/>
    </xf>
    <xf numFmtId="3" fontId="5" fillId="0" borderId="33" xfId="0" applyNumberFormat="1" applyFont="1" applyBorder="1" applyAlignment="1">
      <alignment horizontal="center" vertical="center" wrapText="1"/>
    </xf>
    <xf numFmtId="3" fontId="5" fillId="0" borderId="34" xfId="0" applyNumberFormat="1" applyFont="1" applyBorder="1" applyAlignment="1">
      <alignment horizontal="center" vertical="center" wrapText="1"/>
    </xf>
    <xf numFmtId="179" fontId="6" fillId="0" borderId="35" xfId="18" applyFont="1" applyBorder="1" applyAlignment="1">
      <alignment/>
    </xf>
    <xf numFmtId="179" fontId="5" fillId="0" borderId="36" xfId="18" applyFont="1" applyBorder="1" applyAlignment="1">
      <alignment wrapText="1"/>
    </xf>
    <xf numFmtId="3" fontId="5" fillId="0" borderId="36" xfId="0" applyNumberFormat="1" applyFont="1" applyBorder="1" applyAlignment="1">
      <alignment/>
    </xf>
    <xf numFmtId="179" fontId="6" fillId="0" borderId="36" xfId="18" applyFont="1" applyBorder="1" applyAlignment="1">
      <alignment/>
    </xf>
    <xf numFmtId="3" fontId="5" fillId="0" borderId="29" xfId="0" applyNumberFormat="1" applyFont="1" applyBorder="1" applyAlignment="1">
      <alignment horizontal="left"/>
    </xf>
    <xf numFmtId="3" fontId="5" fillId="0" borderId="29" xfId="0" applyNumberFormat="1" applyFont="1" applyBorder="1" applyAlignment="1">
      <alignment/>
    </xf>
    <xf numFmtId="179" fontId="5" fillId="0" borderId="29" xfId="18" applyFont="1" applyBorder="1" applyAlignment="1">
      <alignment/>
    </xf>
    <xf numFmtId="3" fontId="6" fillId="0" borderId="29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6" fillId="0" borderId="32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5" fillId="0" borderId="0" xfId="0" applyNumberFormat="1" applyFont="1" applyBorder="1" applyAlignment="1" quotePrefix="1">
      <alignment horizontal="left"/>
    </xf>
    <xf numFmtId="3" fontId="5" fillId="0" borderId="26" xfId="0" applyNumberFormat="1" applyFont="1" applyBorder="1" applyAlignment="1" quotePrefix="1">
      <alignment horizontal="left"/>
    </xf>
    <xf numFmtId="3" fontId="6" fillId="0" borderId="27" xfId="0" applyNumberFormat="1" applyFont="1" applyBorder="1" applyAlignment="1">
      <alignment/>
    </xf>
    <xf numFmtId="3" fontId="10" fillId="0" borderId="0" xfId="0" applyNumberFormat="1" applyFont="1" applyFill="1" applyBorder="1" applyAlignment="1" quotePrefix="1">
      <alignment horizontal="left"/>
    </xf>
    <xf numFmtId="3" fontId="10" fillId="0" borderId="0" xfId="0" applyNumberFormat="1" applyFont="1" applyFill="1" applyBorder="1" applyAlignment="1" quotePrefix="1">
      <alignment horizontal="left" wrapText="1"/>
    </xf>
    <xf numFmtId="0" fontId="5" fillId="0" borderId="0" xfId="0" applyNumberFormat="1" applyFont="1" applyBorder="1" applyAlignment="1">
      <alignment horizontal="center"/>
    </xf>
    <xf numFmtId="0" fontId="5" fillId="0" borderId="27" xfId="0" applyNumberFormat="1" applyFont="1" applyBorder="1" applyAlignment="1">
      <alignment horizontal="center"/>
    </xf>
    <xf numFmtId="0" fontId="5" fillId="0" borderId="27" xfId="0" applyNumberFormat="1" applyFont="1" applyBorder="1" applyAlignment="1">
      <alignment horizontal="center" wrapText="1"/>
    </xf>
    <xf numFmtId="0" fontId="5" fillId="0" borderId="20" xfId="0" applyNumberFormat="1" applyFont="1" applyBorder="1" applyAlignment="1">
      <alignment horizontal="center"/>
    </xf>
    <xf numFmtId="0" fontId="5" fillId="0" borderId="26" xfId="0" applyNumberFormat="1" applyFont="1" applyBorder="1" applyAlignment="1">
      <alignment horizontal="center" vertical="center" wrapText="1"/>
    </xf>
    <xf numFmtId="3" fontId="5" fillId="0" borderId="26" xfId="0" applyNumberFormat="1" applyFont="1" applyBorder="1" applyAlignment="1">
      <alignment horizontal="center" vertical="center" wrapText="1"/>
    </xf>
    <xf numFmtId="3" fontId="5" fillId="0" borderId="26" xfId="0" applyNumberFormat="1" applyFont="1" applyBorder="1" applyAlignment="1" quotePrefix="1">
      <alignment horizontal="center" wrapText="1"/>
    </xf>
    <xf numFmtId="0" fontId="5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/>
    </xf>
    <xf numFmtId="0" fontId="6" fillId="0" borderId="37" xfId="0" applyNumberFormat="1" applyFont="1" applyBorder="1" applyAlignment="1">
      <alignment horizontal="center" vertical="center"/>
    </xf>
    <xf numFmtId="0" fontId="6" fillId="0" borderId="37" xfId="0" applyNumberFormat="1" applyFont="1" applyBorder="1" applyAlignment="1">
      <alignment vertical="center"/>
    </xf>
    <xf numFmtId="3" fontId="6" fillId="0" borderId="37" xfId="0" applyNumberFormat="1" applyFont="1" applyBorder="1" applyAlignment="1">
      <alignment vertical="center"/>
    </xf>
    <xf numFmtId="0" fontId="6" fillId="0" borderId="37" xfId="0" applyNumberFormat="1" applyFont="1" applyBorder="1" applyAlignment="1">
      <alignment horizontal="left" vertical="center"/>
    </xf>
    <xf numFmtId="0" fontId="6" fillId="0" borderId="37" xfId="0" applyNumberFormat="1" applyFont="1" applyBorder="1" applyAlignment="1" quotePrefix="1">
      <alignment horizontal="left" vertical="center"/>
    </xf>
    <xf numFmtId="0" fontId="5" fillId="0" borderId="37" xfId="0" applyNumberFormat="1" applyFont="1" applyBorder="1" applyAlignment="1">
      <alignment horizontal="center" vertical="center"/>
    </xf>
    <xf numFmtId="0" fontId="5" fillId="0" borderId="37" xfId="0" applyNumberFormat="1" applyFont="1" applyBorder="1" applyAlignment="1" quotePrefix="1">
      <alignment horizontal="left" vertical="center"/>
    </xf>
    <xf numFmtId="3" fontId="5" fillId="0" borderId="37" xfId="0" applyNumberFormat="1" applyFont="1" applyBorder="1" applyAlignment="1">
      <alignment vertical="center"/>
    </xf>
    <xf numFmtId="0" fontId="5" fillId="0" borderId="37" xfId="0" applyNumberFormat="1" applyFont="1" applyBorder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6" fillId="0" borderId="26" xfId="0" applyNumberFormat="1" applyFont="1" applyBorder="1" applyAlignment="1">
      <alignment horizontal="center" vertical="center"/>
    </xf>
    <xf numFmtId="3" fontId="5" fillId="0" borderId="26" xfId="0" applyNumberFormat="1" applyFont="1" applyBorder="1" applyAlignment="1">
      <alignment vertical="center"/>
    </xf>
    <xf numFmtId="3" fontId="5" fillId="0" borderId="26" xfId="0" applyNumberFormat="1" applyFont="1" applyBorder="1" applyAlignment="1" quotePrefix="1">
      <alignment horizontal="center" vertical="center"/>
    </xf>
    <xf numFmtId="3" fontId="5" fillId="0" borderId="26" xfId="0" applyNumberFormat="1" applyFont="1" applyBorder="1" applyAlignment="1" quotePrefix="1">
      <alignment horizontal="left" vertical="center"/>
    </xf>
    <xf numFmtId="0" fontId="6" fillId="0" borderId="0" xfId="0" applyNumberFormat="1" applyFont="1" applyAlignment="1">
      <alignment horizontal="center"/>
    </xf>
    <xf numFmtId="0" fontId="6" fillId="0" borderId="0" xfId="0" applyNumberFormat="1" applyFont="1" applyAlignment="1">
      <alignment/>
    </xf>
    <xf numFmtId="3" fontId="5" fillId="0" borderId="26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 quotePrefix="1">
      <alignment horizontal="left"/>
    </xf>
    <xf numFmtId="3" fontId="6" fillId="0" borderId="0" xfId="0" applyNumberFormat="1" applyFont="1" applyBorder="1" applyAlignment="1" quotePrefix="1">
      <alignment horizontal="left"/>
    </xf>
    <xf numFmtId="3" fontId="6" fillId="0" borderId="0" xfId="0" applyNumberFormat="1" applyFont="1" applyAlignment="1" quotePrefix="1">
      <alignment horizontal="left"/>
    </xf>
    <xf numFmtId="3" fontId="4" fillId="0" borderId="2" xfId="0" applyNumberFormat="1" applyFont="1" applyBorder="1" applyAlignment="1">
      <alignment/>
    </xf>
    <xf numFmtId="3" fontId="4" fillId="0" borderId="3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3" fontId="2" fillId="0" borderId="5" xfId="0" applyNumberFormat="1" applyFont="1" applyBorder="1" applyAlignment="1">
      <alignment/>
    </xf>
    <xf numFmtId="3" fontId="0" fillId="0" borderId="2" xfId="0" applyNumberForma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3" fontId="0" fillId="0" borderId="20" xfId="0" applyNumberFormat="1" applyBorder="1" applyAlignment="1">
      <alignment/>
    </xf>
    <xf numFmtId="3" fontId="0" fillId="0" borderId="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38" xfId="0" applyNumberFormat="1" applyBorder="1" applyAlignment="1">
      <alignment horizontal="center"/>
    </xf>
    <xf numFmtId="0" fontId="3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0" xfId="0" applyFont="1" applyAlignment="1" quotePrefix="1">
      <alignment wrapText="1"/>
    </xf>
    <xf numFmtId="0" fontId="0" fillId="0" borderId="0" xfId="0" applyAlignment="1">
      <alignment wrapText="1"/>
    </xf>
    <xf numFmtId="0" fontId="9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3" fontId="4" fillId="0" borderId="38" xfId="0" applyNumberFormat="1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3" fillId="2" borderId="38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3" fillId="0" borderId="2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3" fontId="0" fillId="0" borderId="38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2" borderId="38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5" fillId="0" borderId="39" xfId="0" applyFont="1" applyBorder="1" applyAlignment="1">
      <alignment horizontal="center" vertical="center" wrapText="1"/>
    </xf>
    <xf numFmtId="0" fontId="0" fillId="0" borderId="40" xfId="0" applyBorder="1" applyAlignment="1">
      <alignment horizontal="center"/>
    </xf>
    <xf numFmtId="0" fontId="5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center" wrapText="1"/>
    </xf>
    <xf numFmtId="3" fontId="5" fillId="0" borderId="35" xfId="0" applyNumberFormat="1" applyFont="1" applyBorder="1" applyAlignment="1">
      <alignment horizontal="left" vertical="center"/>
    </xf>
    <xf numFmtId="3" fontId="5" fillId="0" borderId="35" xfId="0" applyNumberFormat="1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1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990600"/>
          <a:ext cx="2409825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19050</xdr:rowOff>
    </xdr:from>
    <xdr:to>
      <xdr:col>0</xdr:col>
      <xdr:colOff>2409825</xdr:colOff>
      <xdr:row>8</xdr:row>
      <xdr:rowOff>762000</xdr:rowOff>
    </xdr:to>
    <xdr:sp>
      <xdr:nvSpPr>
        <xdr:cNvPr id="2" name="Line 2"/>
        <xdr:cNvSpPr>
          <a:spLocks/>
        </xdr:cNvSpPr>
      </xdr:nvSpPr>
      <xdr:spPr>
        <a:xfrm>
          <a:off x="28575" y="990600"/>
          <a:ext cx="238125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</xdr:row>
      <xdr:rowOff>19050</xdr:rowOff>
    </xdr:from>
    <xdr:to>
      <xdr:col>0</xdr:col>
      <xdr:colOff>2409825</xdr:colOff>
      <xdr:row>6</xdr:row>
      <xdr:rowOff>762000</xdr:rowOff>
    </xdr:to>
    <xdr:sp>
      <xdr:nvSpPr>
        <xdr:cNvPr id="1" name="Line 1"/>
        <xdr:cNvSpPr>
          <a:spLocks/>
        </xdr:cNvSpPr>
      </xdr:nvSpPr>
      <xdr:spPr>
        <a:xfrm>
          <a:off x="28575" y="809625"/>
          <a:ext cx="238125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zoomScale="75" zoomScaleNormal="75" workbookViewId="0" topLeftCell="A1">
      <selection activeCell="E27" sqref="E27"/>
    </sheetView>
  </sheetViews>
  <sheetFormatPr defaultColWidth="9.140625" defaultRowHeight="12.75"/>
  <cols>
    <col min="1" max="1" width="36.421875" style="0" customWidth="1"/>
    <col min="2" max="2" width="19.421875" style="0" customWidth="1"/>
    <col min="3" max="3" width="30.7109375" style="0" customWidth="1"/>
    <col min="4" max="6" width="20.7109375" style="0" customWidth="1"/>
    <col min="7" max="7" width="26.140625" style="0" customWidth="1"/>
    <col min="8" max="8" width="20.7109375" style="0" customWidth="1"/>
    <col min="9" max="9" width="8.140625" style="0" customWidth="1"/>
  </cols>
  <sheetData>
    <row r="1" ht="12" customHeight="1">
      <c r="H1" s="61" t="s">
        <v>22</v>
      </c>
    </row>
    <row r="3" spans="1:8" s="8" customFormat="1" ht="20.25">
      <c r="A3" s="147" t="s">
        <v>57</v>
      </c>
      <c r="B3" s="147"/>
      <c r="C3" s="147"/>
      <c r="D3" s="147"/>
      <c r="E3" s="147"/>
      <c r="F3" s="147"/>
      <c r="G3" s="147"/>
      <c r="H3" s="147"/>
    </row>
    <row r="4" spans="1:9" s="8" customFormat="1" ht="15.75" customHeight="1">
      <c r="A4" s="148"/>
      <c r="B4" s="149"/>
      <c r="C4" s="149"/>
      <c r="D4" s="149"/>
      <c r="E4" s="149"/>
      <c r="F4" s="149"/>
      <c r="G4" s="149"/>
      <c r="H4" s="149"/>
      <c r="I4" s="9"/>
    </row>
    <row r="5" s="8" customFormat="1" ht="15" hidden="1"/>
    <row r="6" s="8" customFormat="1" ht="15.75" thickBot="1">
      <c r="H6" s="34" t="s">
        <v>1</v>
      </c>
    </row>
    <row r="7" spans="1:8" s="8" customFormat="1" ht="16.5" thickBot="1">
      <c r="A7" s="35" t="s">
        <v>3</v>
      </c>
      <c r="B7" s="155" t="s">
        <v>33</v>
      </c>
      <c r="C7" s="156"/>
      <c r="D7" s="156"/>
      <c r="E7" s="156"/>
      <c r="F7" s="156"/>
      <c r="G7" s="156"/>
      <c r="H7" s="157"/>
    </row>
    <row r="8" spans="1:8" s="8" customFormat="1" ht="15.75" customHeight="1">
      <c r="A8" s="36" t="s">
        <v>30</v>
      </c>
      <c r="B8" s="158" t="s">
        <v>4</v>
      </c>
      <c r="C8" s="141" t="s">
        <v>5</v>
      </c>
      <c r="D8" s="141" t="s">
        <v>6</v>
      </c>
      <c r="E8" s="143" t="s">
        <v>7</v>
      </c>
      <c r="F8" s="143" t="s">
        <v>0</v>
      </c>
      <c r="G8" s="143" t="s">
        <v>26</v>
      </c>
      <c r="H8" s="150" t="s">
        <v>27</v>
      </c>
    </row>
    <row r="9" spans="1:8" s="8" customFormat="1" ht="60.75" customHeight="1" thickBot="1">
      <c r="A9" s="37" t="s">
        <v>29</v>
      </c>
      <c r="B9" s="159"/>
      <c r="C9" s="142"/>
      <c r="D9" s="142"/>
      <c r="E9" s="144"/>
      <c r="F9" s="144"/>
      <c r="G9" s="144"/>
      <c r="H9" s="151"/>
    </row>
    <row r="10" spans="1:8" s="8" customFormat="1" ht="30" customHeight="1">
      <c r="A10" s="38">
        <v>633</v>
      </c>
      <c r="B10" s="39"/>
      <c r="C10" s="40"/>
      <c r="D10" s="40"/>
      <c r="E10" s="39">
        <v>10000</v>
      </c>
      <c r="F10" s="39"/>
      <c r="G10" s="52"/>
      <c r="H10" s="41"/>
    </row>
    <row r="11" spans="1:8" s="8" customFormat="1" ht="30" customHeight="1">
      <c r="A11" s="42">
        <v>641</v>
      </c>
      <c r="B11" s="43"/>
      <c r="C11" s="43"/>
      <c r="D11" s="43"/>
      <c r="E11" s="43"/>
      <c r="F11" s="43"/>
      <c r="G11" s="53"/>
      <c r="H11" s="44"/>
    </row>
    <row r="12" spans="1:8" s="8" customFormat="1" ht="30" customHeight="1">
      <c r="A12" s="42">
        <v>652</v>
      </c>
      <c r="B12" s="43"/>
      <c r="C12" s="43">
        <v>210100</v>
      </c>
      <c r="D12" s="43"/>
      <c r="E12" s="43"/>
      <c r="F12" s="43"/>
      <c r="G12" s="53"/>
      <c r="H12" s="44"/>
    </row>
    <row r="13" spans="1:8" s="8" customFormat="1" ht="30" customHeight="1">
      <c r="A13" s="42">
        <v>671</v>
      </c>
      <c r="B13" s="43">
        <v>5318705</v>
      </c>
      <c r="C13" s="43"/>
      <c r="D13" s="43"/>
      <c r="E13" s="43"/>
      <c r="F13" s="43"/>
      <c r="G13" s="53"/>
      <c r="H13" s="44"/>
    </row>
    <row r="14" spans="1:8" s="8" customFormat="1" ht="30" customHeight="1">
      <c r="A14" s="42">
        <v>663</v>
      </c>
      <c r="B14" s="43"/>
      <c r="C14" s="43"/>
      <c r="D14" s="43"/>
      <c r="E14" s="43"/>
      <c r="F14" s="43">
        <v>210000</v>
      </c>
      <c r="G14" s="53"/>
      <c r="H14" s="44"/>
    </row>
    <row r="15" spans="1:8" s="8" customFormat="1" ht="30" customHeight="1">
      <c r="A15" s="42"/>
      <c r="B15" s="43"/>
      <c r="C15" s="43"/>
      <c r="D15" s="43"/>
      <c r="E15" s="43"/>
      <c r="F15" s="43"/>
      <c r="G15" s="53"/>
      <c r="H15" s="44"/>
    </row>
    <row r="16" spans="1:8" s="8" customFormat="1" ht="30" customHeight="1">
      <c r="A16" s="42"/>
      <c r="B16" s="43"/>
      <c r="C16" s="43"/>
      <c r="D16" s="43"/>
      <c r="E16" s="43"/>
      <c r="F16" s="43"/>
      <c r="G16" s="53"/>
      <c r="H16" s="44"/>
    </row>
    <row r="17" spans="1:8" s="8" customFormat="1" ht="30" customHeight="1">
      <c r="A17" s="42"/>
      <c r="B17" s="43"/>
      <c r="C17" s="43"/>
      <c r="D17" s="43"/>
      <c r="E17" s="43"/>
      <c r="F17" s="43"/>
      <c r="G17" s="53"/>
      <c r="H17" s="44"/>
    </row>
    <row r="18" spans="1:8" s="8" customFormat="1" ht="30" customHeight="1">
      <c r="A18" s="42"/>
      <c r="B18" s="43"/>
      <c r="C18" s="43"/>
      <c r="D18" s="43"/>
      <c r="E18" s="43"/>
      <c r="F18" s="43"/>
      <c r="G18" s="53"/>
      <c r="H18" s="44"/>
    </row>
    <row r="19" spans="1:8" s="8" customFormat="1" ht="30" customHeight="1">
      <c r="A19" s="42"/>
      <c r="B19" s="43"/>
      <c r="C19" s="43"/>
      <c r="D19" s="43"/>
      <c r="E19" s="43"/>
      <c r="F19" s="43"/>
      <c r="G19" s="53"/>
      <c r="H19" s="44"/>
    </row>
    <row r="20" spans="1:8" s="8" customFormat="1" ht="30" customHeight="1">
      <c r="A20" s="42"/>
      <c r="B20" s="43"/>
      <c r="C20" s="43"/>
      <c r="D20" s="43"/>
      <c r="E20" s="43"/>
      <c r="F20" s="43"/>
      <c r="G20" s="53"/>
      <c r="H20" s="44"/>
    </row>
    <row r="21" spans="1:8" s="8" customFormat="1" ht="30" customHeight="1">
      <c r="A21" s="42"/>
      <c r="B21" s="43"/>
      <c r="C21" s="43"/>
      <c r="D21" s="43"/>
      <c r="E21" s="43"/>
      <c r="F21" s="43"/>
      <c r="G21" s="53"/>
      <c r="H21" s="44"/>
    </row>
    <row r="22" spans="1:8" s="8" customFormat="1" ht="30" customHeight="1" thickBot="1">
      <c r="A22" s="45"/>
      <c r="B22" s="46"/>
      <c r="C22" s="46"/>
      <c r="D22" s="46"/>
      <c r="E22" s="46"/>
      <c r="F22" s="46"/>
      <c r="G22" s="54"/>
      <c r="H22" s="47"/>
    </row>
    <row r="23" spans="1:8" s="8" customFormat="1" ht="30" customHeight="1" thickBot="1">
      <c r="A23" s="48" t="s">
        <v>2</v>
      </c>
      <c r="B23" s="130">
        <v>5318705</v>
      </c>
      <c r="C23" s="50">
        <v>210100</v>
      </c>
      <c r="D23" s="130"/>
      <c r="E23" s="131">
        <v>10000</v>
      </c>
      <c r="F23" s="49">
        <v>210000</v>
      </c>
      <c r="G23" s="51"/>
      <c r="H23" s="51"/>
    </row>
    <row r="24" spans="1:8" s="8" customFormat="1" ht="30" customHeight="1" thickBot="1">
      <c r="A24" s="48" t="s">
        <v>58</v>
      </c>
      <c r="B24" s="152">
        <v>5748805</v>
      </c>
      <c r="C24" s="153"/>
      <c r="D24" s="153"/>
      <c r="E24" s="153"/>
      <c r="F24" s="153"/>
      <c r="G24" s="153"/>
      <c r="H24" s="154"/>
    </row>
    <row r="25" s="8" customFormat="1" ht="15"/>
    <row r="26" spans="1:15" s="8" customFormat="1" ht="15.75">
      <c r="A26" s="7"/>
      <c r="G26" s="62"/>
      <c r="H26" s="62"/>
      <c r="I26" s="62"/>
      <c r="J26"/>
      <c r="K26"/>
      <c r="L26"/>
      <c r="M26"/>
      <c r="N26"/>
      <c r="O26"/>
    </row>
    <row r="27" spans="1:15" s="8" customFormat="1" ht="15">
      <c r="A27" s="60"/>
      <c r="I27"/>
      <c r="J27"/>
      <c r="K27"/>
      <c r="L27"/>
      <c r="M27"/>
      <c r="N27"/>
      <c r="O27"/>
    </row>
    <row r="28" spans="1:15" s="8" customFormat="1" ht="34.5" customHeight="1">
      <c r="A28" s="145"/>
      <c r="B28" s="146"/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</row>
    <row r="29" spans="1:15" s="8" customFormat="1" ht="15">
      <c r="A29" s="60"/>
      <c r="I29"/>
      <c r="J29"/>
      <c r="K29"/>
      <c r="L29"/>
      <c r="M29"/>
      <c r="N29"/>
      <c r="O29"/>
    </row>
    <row r="30" s="8" customFormat="1" ht="15"/>
    <row r="31" s="8" customFormat="1" ht="15"/>
    <row r="32" s="8" customFormat="1" ht="15"/>
    <row r="33" s="8" customFormat="1" ht="15"/>
    <row r="34" s="8" customFormat="1" ht="15"/>
    <row r="35" s="8" customFormat="1" ht="15"/>
    <row r="36" s="8" customFormat="1" ht="15"/>
    <row r="37" s="8" customFormat="1" ht="15"/>
    <row r="38" s="8" customFormat="1" ht="15"/>
    <row r="39" s="8" customFormat="1" ht="15"/>
    <row r="40" s="8" customFormat="1" ht="15"/>
    <row r="41" s="8" customFormat="1" ht="15"/>
    <row r="42" s="8" customFormat="1" ht="15"/>
    <row r="43" s="8" customFormat="1" ht="15"/>
    <row r="44" s="8" customFormat="1" ht="15"/>
    <row r="45" s="8" customFormat="1" ht="15"/>
    <row r="46" s="8" customFormat="1" ht="15"/>
    <row r="47" s="8" customFormat="1" ht="15"/>
    <row r="48" s="8" customFormat="1" ht="15"/>
    <row r="49" s="8" customFormat="1" ht="15"/>
    <row r="50" s="8" customFormat="1" ht="15"/>
    <row r="51" s="8" customFormat="1" ht="15"/>
    <row r="52" s="8" customFormat="1" ht="15"/>
    <row r="53" s="8" customFormat="1" ht="15"/>
    <row r="54" s="8" customFormat="1" ht="15"/>
    <row r="55" s="8" customFormat="1" ht="15"/>
    <row r="56" s="8" customFormat="1" ht="15"/>
    <row r="57" s="8" customFormat="1" ht="15"/>
    <row r="58" s="8" customFormat="1" ht="15"/>
    <row r="59" s="8" customFormat="1" ht="15"/>
    <row r="60" s="8" customFormat="1" ht="15"/>
    <row r="61" s="8" customFormat="1" ht="15"/>
    <row r="62" s="8" customFormat="1" ht="15"/>
    <row r="63" s="8" customFormat="1" ht="15"/>
    <row r="64" s="8" customFormat="1" ht="15"/>
    <row r="65" s="8" customFormat="1" ht="15"/>
    <row r="66" s="8" customFormat="1" ht="15"/>
    <row r="67" s="8" customFormat="1" ht="15"/>
    <row r="68" s="8" customFormat="1" ht="15"/>
    <row r="69" s="8" customFormat="1" ht="15"/>
    <row r="70" s="8" customFormat="1" ht="15"/>
    <row r="71" s="8" customFormat="1" ht="15"/>
    <row r="72" s="8" customFormat="1" ht="15"/>
    <row r="73" s="8" customFormat="1" ht="15"/>
  </sheetData>
  <mergeCells count="12">
    <mergeCell ref="B8:B9"/>
    <mergeCell ref="C8:C9"/>
    <mergeCell ref="D8:D9"/>
    <mergeCell ref="G8:G9"/>
    <mergeCell ref="A28:O28"/>
    <mergeCell ref="A3:H3"/>
    <mergeCell ref="A4:H4"/>
    <mergeCell ref="H8:H9"/>
    <mergeCell ref="B24:H24"/>
    <mergeCell ref="B7:H7"/>
    <mergeCell ref="E8:E9"/>
    <mergeCell ref="F8:F9"/>
  </mergeCells>
  <printOptions/>
  <pageMargins left="0.3937007874015748" right="0.2362204724409449" top="0.35433070866141736" bottom="0.6692913385826772" header="0.6692913385826772" footer="0.2755905511811024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"/>
  <sheetViews>
    <sheetView zoomScale="75" zoomScaleNormal="75" workbookViewId="0" topLeftCell="A7">
      <selection activeCell="N28" sqref="N28"/>
    </sheetView>
  </sheetViews>
  <sheetFormatPr defaultColWidth="9.140625" defaultRowHeight="12.75"/>
  <cols>
    <col min="1" max="1" width="39.57421875" style="0" customWidth="1"/>
    <col min="2" max="2" width="14.421875" style="0" customWidth="1"/>
    <col min="3" max="3" width="9.8515625" style="0" customWidth="1"/>
    <col min="4" max="4" width="15.140625" style="0" customWidth="1"/>
    <col min="5" max="5" width="10.7109375" style="0" customWidth="1"/>
    <col min="6" max="6" width="11.00390625" style="0" customWidth="1"/>
    <col min="7" max="7" width="25.421875" style="0" customWidth="1"/>
    <col min="8" max="8" width="14.421875" style="0" customWidth="1"/>
    <col min="9" max="9" width="17.8515625" style="0" customWidth="1"/>
    <col min="10" max="10" width="10.140625" style="0" customWidth="1"/>
    <col min="11" max="11" width="10.421875" style="0" customWidth="1"/>
    <col min="12" max="12" width="11.00390625" style="0" customWidth="1"/>
    <col min="13" max="13" width="10.7109375" style="0" customWidth="1"/>
    <col min="14" max="14" width="21.8515625" style="0" customWidth="1"/>
    <col min="15" max="15" width="16.00390625" style="0" customWidth="1"/>
  </cols>
  <sheetData>
    <row r="1" ht="12.75">
      <c r="N1" s="61" t="s">
        <v>23</v>
      </c>
    </row>
    <row r="2" spans="1:15" ht="20.25">
      <c r="A2" s="147" t="s">
        <v>36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</row>
    <row r="3" spans="1:15" ht="15.75">
      <c r="A3" s="148"/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</row>
    <row r="4" ht="13.5" thickBot="1">
      <c r="O4" s="10" t="s">
        <v>1</v>
      </c>
    </row>
    <row r="5" spans="1:15" ht="15.75" thickBot="1">
      <c r="A5" s="11" t="s">
        <v>3</v>
      </c>
      <c r="B5" s="163">
        <v>2015</v>
      </c>
      <c r="C5" s="164"/>
      <c r="D5" s="164"/>
      <c r="E5" s="164"/>
      <c r="F5" s="164"/>
      <c r="G5" s="164"/>
      <c r="H5" s="165"/>
      <c r="I5" s="163" t="s">
        <v>55</v>
      </c>
      <c r="J5" s="164"/>
      <c r="K5" s="164"/>
      <c r="L5" s="164"/>
      <c r="M5" s="164"/>
      <c r="N5" s="164"/>
      <c r="O5" s="165"/>
    </row>
    <row r="6" spans="1:15" ht="15.75" customHeight="1">
      <c r="A6" s="12" t="s">
        <v>32</v>
      </c>
      <c r="B6" s="158" t="s">
        <v>4</v>
      </c>
      <c r="C6" s="141" t="s">
        <v>5</v>
      </c>
      <c r="D6" s="141" t="s">
        <v>6</v>
      </c>
      <c r="E6" s="143" t="s">
        <v>7</v>
      </c>
      <c r="F6" s="143" t="s">
        <v>0</v>
      </c>
      <c r="G6" s="143" t="s">
        <v>26</v>
      </c>
      <c r="H6" s="150" t="s">
        <v>27</v>
      </c>
      <c r="I6" s="158" t="s">
        <v>4</v>
      </c>
      <c r="J6" s="166" t="s">
        <v>5</v>
      </c>
      <c r="K6" s="166" t="s">
        <v>6</v>
      </c>
      <c r="L6" s="143" t="s">
        <v>7</v>
      </c>
      <c r="M6" s="143" t="s">
        <v>0</v>
      </c>
      <c r="N6" s="143" t="s">
        <v>26</v>
      </c>
      <c r="O6" s="150" t="s">
        <v>27</v>
      </c>
    </row>
    <row r="7" spans="1:15" ht="63.75" customHeight="1" thickBot="1">
      <c r="A7" s="13" t="s">
        <v>31</v>
      </c>
      <c r="B7" s="159"/>
      <c r="C7" s="142"/>
      <c r="D7" s="142"/>
      <c r="E7" s="144"/>
      <c r="F7" s="144"/>
      <c r="G7" s="144"/>
      <c r="H7" s="151"/>
      <c r="I7" s="159"/>
      <c r="J7" s="167"/>
      <c r="K7" s="167"/>
      <c r="L7" s="144"/>
      <c r="M7" s="144"/>
      <c r="N7" s="144"/>
      <c r="O7" s="151"/>
    </row>
    <row r="8" spans="1:15" ht="24.75" customHeight="1">
      <c r="A8" s="25">
        <v>633</v>
      </c>
      <c r="B8" s="30"/>
      <c r="C8" s="23"/>
      <c r="D8" s="23"/>
      <c r="E8" s="132">
        <v>10000</v>
      </c>
      <c r="F8" s="23"/>
      <c r="G8" s="55"/>
      <c r="H8" s="31"/>
      <c r="I8" s="27"/>
      <c r="J8" s="17"/>
      <c r="K8" s="17"/>
      <c r="L8" s="139">
        <v>10000</v>
      </c>
      <c r="M8" s="17"/>
      <c r="N8" s="59"/>
      <c r="O8" s="18"/>
    </row>
    <row r="9" spans="1:15" ht="24.75" customHeight="1">
      <c r="A9" s="26">
        <v>641</v>
      </c>
      <c r="B9" s="32"/>
      <c r="C9" s="14">
        <v>210100</v>
      </c>
      <c r="D9" s="14"/>
      <c r="E9" s="14"/>
      <c r="F9" s="14"/>
      <c r="G9" s="56"/>
      <c r="H9" s="33"/>
      <c r="I9" s="28"/>
      <c r="J9" s="1">
        <v>210100</v>
      </c>
      <c r="K9" s="1"/>
      <c r="L9" s="1"/>
      <c r="M9" s="1"/>
      <c r="N9" s="57"/>
      <c r="O9" s="6"/>
    </row>
    <row r="10" spans="1:15" ht="24.75" customHeight="1">
      <c r="A10" s="26">
        <v>652</v>
      </c>
      <c r="B10" s="32"/>
      <c r="C10" s="14"/>
      <c r="D10" s="133"/>
      <c r="E10" s="14"/>
      <c r="F10" s="14"/>
      <c r="G10" s="56"/>
      <c r="H10" s="33"/>
      <c r="I10" s="28"/>
      <c r="J10" s="1"/>
      <c r="K10" s="138"/>
      <c r="L10" s="1"/>
      <c r="M10" s="1"/>
      <c r="N10" s="57"/>
      <c r="O10" s="6"/>
    </row>
    <row r="11" spans="1:15" ht="24.75" customHeight="1">
      <c r="A11" s="26">
        <v>671</v>
      </c>
      <c r="B11" s="134">
        <v>5318900</v>
      </c>
      <c r="C11" s="14"/>
      <c r="D11" s="14"/>
      <c r="E11" s="14"/>
      <c r="F11" s="14"/>
      <c r="G11" s="56"/>
      <c r="H11" s="33"/>
      <c r="I11" s="137">
        <v>5318900</v>
      </c>
      <c r="J11" s="1"/>
      <c r="K11" s="1"/>
      <c r="L11" s="1"/>
      <c r="M11" s="1"/>
      <c r="N11" s="57"/>
      <c r="O11" s="6"/>
    </row>
    <row r="12" spans="1:15" ht="24.75" customHeight="1">
      <c r="A12" s="26">
        <v>663</v>
      </c>
      <c r="B12" s="32"/>
      <c r="C12" s="14"/>
      <c r="D12" s="14"/>
      <c r="E12" s="14"/>
      <c r="F12" s="14">
        <v>210000</v>
      </c>
      <c r="G12" s="56"/>
      <c r="H12" s="33"/>
      <c r="I12" s="28"/>
      <c r="J12" s="1"/>
      <c r="K12" s="1"/>
      <c r="L12" s="1"/>
      <c r="M12" s="1">
        <v>210000</v>
      </c>
      <c r="N12" s="57"/>
      <c r="O12" s="6"/>
    </row>
    <row r="13" spans="1:15" ht="24.75" customHeight="1">
      <c r="A13" s="26"/>
      <c r="B13" s="32"/>
      <c r="C13" s="14"/>
      <c r="D13" s="14"/>
      <c r="E13" s="14"/>
      <c r="F13" s="14"/>
      <c r="G13" s="56"/>
      <c r="H13" s="33"/>
      <c r="I13" s="28"/>
      <c r="J13" s="1"/>
      <c r="K13" s="1"/>
      <c r="L13" s="1"/>
      <c r="M13" s="1"/>
      <c r="N13" s="57"/>
      <c r="O13" s="6"/>
    </row>
    <row r="14" spans="1:15" ht="24.75" customHeight="1">
      <c r="A14" s="16"/>
      <c r="B14" s="5"/>
      <c r="C14" s="1"/>
      <c r="D14" s="1"/>
      <c r="E14" s="1"/>
      <c r="F14" s="1"/>
      <c r="G14" s="57"/>
      <c r="H14" s="6"/>
      <c r="I14" s="28"/>
      <c r="J14" s="1"/>
      <c r="K14" s="1"/>
      <c r="L14" s="1"/>
      <c r="M14" s="1"/>
      <c r="N14" s="57"/>
      <c r="O14" s="6"/>
    </row>
    <row r="15" spans="1:15" ht="24.75" customHeight="1">
      <c r="A15" s="16"/>
      <c r="B15" s="5"/>
      <c r="C15" s="1"/>
      <c r="D15" s="1"/>
      <c r="E15" s="1"/>
      <c r="F15" s="1"/>
      <c r="G15" s="57"/>
      <c r="H15" s="6"/>
      <c r="I15" s="28"/>
      <c r="J15" s="1"/>
      <c r="K15" s="1"/>
      <c r="L15" s="1"/>
      <c r="M15" s="1"/>
      <c r="N15" s="57"/>
      <c r="O15" s="6"/>
    </row>
    <row r="16" spans="1:15" ht="24.75" customHeight="1">
      <c r="A16" s="16"/>
      <c r="B16" s="5"/>
      <c r="C16" s="1"/>
      <c r="D16" s="1"/>
      <c r="E16" s="1"/>
      <c r="F16" s="1"/>
      <c r="G16" s="57"/>
      <c r="H16" s="6"/>
      <c r="I16" s="28"/>
      <c r="J16" s="1"/>
      <c r="K16" s="1"/>
      <c r="L16" s="1"/>
      <c r="M16" s="1"/>
      <c r="N16" s="57"/>
      <c r="O16" s="6"/>
    </row>
    <row r="17" spans="1:15" ht="24.75" customHeight="1">
      <c r="A17" s="16"/>
      <c r="B17" s="5"/>
      <c r="C17" s="1"/>
      <c r="D17" s="1"/>
      <c r="E17" s="1"/>
      <c r="F17" s="1"/>
      <c r="G17" s="57"/>
      <c r="H17" s="6"/>
      <c r="I17" s="28"/>
      <c r="J17" s="1"/>
      <c r="K17" s="1"/>
      <c r="L17" s="1"/>
      <c r="M17" s="1"/>
      <c r="N17" s="57"/>
      <c r="O17" s="6"/>
    </row>
    <row r="18" spans="1:15" ht="24.75" customHeight="1">
      <c r="A18" s="16"/>
      <c r="B18" s="5"/>
      <c r="C18" s="1"/>
      <c r="D18" s="1"/>
      <c r="E18" s="1"/>
      <c r="F18" s="1"/>
      <c r="G18" s="57"/>
      <c r="H18" s="6"/>
      <c r="I18" s="28"/>
      <c r="J18" s="1"/>
      <c r="K18" s="1"/>
      <c r="L18" s="1"/>
      <c r="M18" s="1"/>
      <c r="N18" s="57"/>
      <c r="O18" s="6"/>
    </row>
    <row r="19" spans="1:15" ht="24.75" customHeight="1">
      <c r="A19" s="16"/>
      <c r="B19" s="5"/>
      <c r="C19" s="1"/>
      <c r="D19" s="1"/>
      <c r="E19" s="1"/>
      <c r="F19" s="1"/>
      <c r="G19" s="57"/>
      <c r="H19" s="6"/>
      <c r="I19" s="28"/>
      <c r="J19" s="1"/>
      <c r="K19" s="1"/>
      <c r="L19" s="1"/>
      <c r="M19" s="1"/>
      <c r="N19" s="57"/>
      <c r="O19" s="6"/>
    </row>
    <row r="20" spans="1:15" ht="24.75" customHeight="1">
      <c r="A20" s="16"/>
      <c r="B20" s="5"/>
      <c r="C20" s="1"/>
      <c r="D20" s="1"/>
      <c r="E20" s="1"/>
      <c r="F20" s="1"/>
      <c r="G20" s="57"/>
      <c r="H20" s="6"/>
      <c r="I20" s="28"/>
      <c r="J20" s="1"/>
      <c r="K20" s="1"/>
      <c r="L20" s="1"/>
      <c r="M20" s="1"/>
      <c r="N20" s="57"/>
      <c r="O20" s="6"/>
    </row>
    <row r="21" spans="1:15" ht="24.75" customHeight="1">
      <c r="A21" s="16"/>
      <c r="B21" s="5"/>
      <c r="C21" s="1"/>
      <c r="D21" s="1"/>
      <c r="E21" s="1"/>
      <c r="F21" s="1"/>
      <c r="G21" s="57"/>
      <c r="H21" s="6"/>
      <c r="I21" s="28"/>
      <c r="J21" s="1"/>
      <c r="K21" s="1"/>
      <c r="L21" s="1"/>
      <c r="M21" s="1"/>
      <c r="N21" s="57"/>
      <c r="O21" s="6"/>
    </row>
    <row r="22" spans="1:15" ht="24.75" customHeight="1">
      <c r="A22" s="16"/>
      <c r="B22" s="5"/>
      <c r="C22" s="1"/>
      <c r="D22" s="1"/>
      <c r="E22" s="1"/>
      <c r="F22" s="1"/>
      <c r="G22" s="57"/>
      <c r="H22" s="6"/>
      <c r="I22" s="28"/>
      <c r="J22" s="1"/>
      <c r="K22" s="1"/>
      <c r="L22" s="1"/>
      <c r="M22" s="1"/>
      <c r="N22" s="57"/>
      <c r="O22" s="6"/>
    </row>
    <row r="23" spans="1:15" ht="24.75" customHeight="1">
      <c r="A23" s="16"/>
      <c r="B23" s="5"/>
      <c r="C23" s="1"/>
      <c r="D23" s="1"/>
      <c r="E23" s="1"/>
      <c r="F23" s="1"/>
      <c r="G23" s="57"/>
      <c r="H23" s="6"/>
      <c r="I23" s="28"/>
      <c r="J23" s="1"/>
      <c r="K23" s="1"/>
      <c r="L23" s="1"/>
      <c r="M23" s="1"/>
      <c r="N23" s="57"/>
      <c r="O23" s="6"/>
    </row>
    <row r="24" spans="1:15" ht="24.75" customHeight="1">
      <c r="A24" s="15"/>
      <c r="B24" s="5"/>
      <c r="C24" s="1"/>
      <c r="D24" s="1"/>
      <c r="E24" s="1"/>
      <c r="F24" s="1"/>
      <c r="G24" s="57"/>
      <c r="H24" s="6"/>
      <c r="I24" s="28"/>
      <c r="J24" s="1"/>
      <c r="K24" s="1"/>
      <c r="L24" s="1"/>
      <c r="M24" s="1"/>
      <c r="N24" s="57"/>
      <c r="O24" s="6"/>
    </row>
    <row r="25" spans="1:15" ht="24.75" customHeight="1">
      <c r="A25" s="16"/>
      <c r="B25" s="5"/>
      <c r="C25" s="1"/>
      <c r="D25" s="1"/>
      <c r="E25" s="1"/>
      <c r="F25" s="1"/>
      <c r="G25" s="57"/>
      <c r="H25" s="6"/>
      <c r="I25" s="28"/>
      <c r="J25" s="1"/>
      <c r="K25" s="1"/>
      <c r="L25" s="1"/>
      <c r="M25" s="1"/>
      <c r="N25" s="57"/>
      <c r="O25" s="6"/>
    </row>
    <row r="26" spans="1:15" ht="24.75" customHeight="1">
      <c r="A26" s="16"/>
      <c r="B26" s="5"/>
      <c r="C26" s="1"/>
      <c r="D26" s="1"/>
      <c r="E26" s="1"/>
      <c r="F26" s="1"/>
      <c r="G26" s="57"/>
      <c r="H26" s="6"/>
      <c r="I26" s="28"/>
      <c r="J26" s="1"/>
      <c r="K26" s="1"/>
      <c r="L26" s="1"/>
      <c r="M26" s="1"/>
      <c r="N26" s="57"/>
      <c r="O26" s="6"/>
    </row>
    <row r="27" spans="1:15" ht="24.75" customHeight="1" thickBot="1">
      <c r="A27" s="24"/>
      <c r="B27" s="19"/>
      <c r="C27" s="20"/>
      <c r="D27" s="20"/>
      <c r="E27" s="20"/>
      <c r="F27" s="20"/>
      <c r="G27" s="58"/>
      <c r="H27" s="21"/>
      <c r="I27" s="29"/>
      <c r="J27" s="20"/>
      <c r="K27" s="20"/>
      <c r="L27" s="20"/>
      <c r="M27" s="20"/>
      <c r="N27" s="58"/>
      <c r="O27" s="21"/>
    </row>
    <row r="28" spans="1:15" ht="24.75" customHeight="1" thickBot="1">
      <c r="A28" s="2" t="s">
        <v>2</v>
      </c>
      <c r="B28" s="135">
        <v>5318900</v>
      </c>
      <c r="C28" s="3">
        <v>210100</v>
      </c>
      <c r="D28" s="135">
        <v>0</v>
      </c>
      <c r="E28" s="136">
        <v>10000</v>
      </c>
      <c r="F28" s="22">
        <v>210000</v>
      </c>
      <c r="G28" s="4"/>
      <c r="H28" s="4"/>
      <c r="I28" s="140">
        <v>5318900</v>
      </c>
      <c r="J28" s="22">
        <v>210100</v>
      </c>
      <c r="K28" s="136"/>
      <c r="L28" s="135">
        <v>10000</v>
      </c>
      <c r="M28" s="3">
        <v>210000</v>
      </c>
      <c r="N28" s="3"/>
      <c r="O28" s="22"/>
    </row>
    <row r="29" spans="1:15" ht="24.75" customHeight="1" thickBot="1">
      <c r="A29" s="2" t="s">
        <v>56</v>
      </c>
      <c r="B29" s="160">
        <v>5749000</v>
      </c>
      <c r="C29" s="161"/>
      <c r="D29" s="161"/>
      <c r="E29" s="161"/>
      <c r="F29" s="161"/>
      <c r="G29" s="161"/>
      <c r="H29" s="162"/>
      <c r="I29" s="160">
        <v>5749000</v>
      </c>
      <c r="J29" s="161"/>
      <c r="K29" s="161"/>
      <c r="L29" s="161"/>
      <c r="M29" s="161"/>
      <c r="N29" s="161"/>
      <c r="O29" s="162"/>
    </row>
    <row r="31" spans="1:9" ht="15.75">
      <c r="A31" s="7"/>
      <c r="B31" s="8"/>
      <c r="C31" s="8"/>
      <c r="D31" s="8"/>
      <c r="E31" s="8"/>
      <c r="F31" s="8"/>
      <c r="G31" s="62"/>
      <c r="H31" s="62"/>
      <c r="I31" s="62"/>
    </row>
    <row r="32" spans="1:8" ht="15">
      <c r="A32" s="60"/>
      <c r="B32" s="8"/>
      <c r="C32" s="8"/>
      <c r="D32" s="8"/>
      <c r="E32" s="8"/>
      <c r="F32" s="8"/>
      <c r="G32" s="8"/>
      <c r="H32" s="8"/>
    </row>
    <row r="33" spans="1:15" ht="33.75" customHeight="1">
      <c r="A33" s="145"/>
      <c r="B33" s="146"/>
      <c r="C33" s="146"/>
      <c r="D33" s="146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</row>
    <row r="34" spans="1:8" ht="15">
      <c r="A34" s="60"/>
      <c r="B34" s="8"/>
      <c r="C34" s="8"/>
      <c r="D34" s="8"/>
      <c r="E34" s="8"/>
      <c r="F34" s="8"/>
      <c r="G34" s="8"/>
      <c r="H34" s="8"/>
    </row>
  </sheetData>
  <mergeCells count="21">
    <mergeCell ref="E6:E7"/>
    <mergeCell ref="O6:O7"/>
    <mergeCell ref="M6:M7"/>
    <mergeCell ref="K6:K7"/>
    <mergeCell ref="J6:J7"/>
    <mergeCell ref="I6:I7"/>
    <mergeCell ref="F6:F7"/>
    <mergeCell ref="A2:O2"/>
    <mergeCell ref="A3:O3"/>
    <mergeCell ref="I5:O5"/>
    <mergeCell ref="B5:H5"/>
    <mergeCell ref="A33:O33"/>
    <mergeCell ref="B6:B7"/>
    <mergeCell ref="L6:L7"/>
    <mergeCell ref="C6:C7"/>
    <mergeCell ref="D6:D7"/>
    <mergeCell ref="G6:G7"/>
    <mergeCell ref="B29:H29"/>
    <mergeCell ref="I29:O29"/>
    <mergeCell ref="H6:H7"/>
    <mergeCell ref="N6:N7"/>
  </mergeCells>
  <printOptions/>
  <pageMargins left="0.27" right="0.17" top="0.15748031496062992" bottom="0.984251968503937" header="0.35433070866141736" footer="0.2755905511811024"/>
  <pageSetup fitToHeight="1" fitToWidth="1" horizontalDpi="600" verticalDpi="600" orientation="landscape" paperSize="9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4"/>
  <sheetViews>
    <sheetView tabSelected="1" zoomScale="75" zoomScaleNormal="75" workbookViewId="0" topLeftCell="A1">
      <selection activeCell="G14" sqref="G14"/>
    </sheetView>
  </sheetViews>
  <sheetFormatPr defaultColWidth="9.140625" defaultRowHeight="12.75"/>
  <cols>
    <col min="1" max="1" width="12.00390625" style="124" customWidth="1"/>
    <col min="2" max="2" width="27.8515625" style="125" customWidth="1"/>
    <col min="3" max="3" width="16.7109375" style="67" customWidth="1"/>
    <col min="4" max="4" width="16.7109375" style="72" customWidth="1"/>
    <col min="5" max="12" width="16.7109375" style="67" customWidth="1"/>
    <col min="13" max="13" width="16.7109375" style="67" hidden="1" customWidth="1"/>
    <col min="14" max="14" width="16.421875" style="67" hidden="1" customWidth="1"/>
    <col min="15" max="15" width="10.421875" style="67" customWidth="1"/>
    <col min="16" max="16384" width="9.140625" style="67" customWidth="1"/>
  </cols>
  <sheetData>
    <row r="1" spans="1:15" ht="24.75" customHeight="1">
      <c r="A1" s="168" t="s">
        <v>24</v>
      </c>
      <c r="B1" s="169"/>
      <c r="C1" s="169"/>
      <c r="D1" s="169"/>
      <c r="E1" s="169"/>
      <c r="F1" s="169"/>
      <c r="G1" s="169"/>
      <c r="H1" s="169"/>
      <c r="I1" s="169"/>
      <c r="J1" s="169"/>
      <c r="K1" s="66" t="s">
        <v>25</v>
      </c>
      <c r="M1" s="65"/>
      <c r="N1" s="65"/>
      <c r="O1" s="65"/>
    </row>
    <row r="2" spans="1:15" ht="20.25" customHeight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4" ht="18" customHeight="1">
      <c r="A3" s="68" t="s">
        <v>8</v>
      </c>
      <c r="B3" s="69"/>
      <c r="C3" s="69" t="s">
        <v>38</v>
      </c>
      <c r="D3" s="70"/>
    </row>
    <row r="4" spans="1:2" ht="15" customHeight="1">
      <c r="A4" s="71" t="s">
        <v>9</v>
      </c>
      <c r="B4" s="67"/>
    </row>
    <row r="5" spans="1:2" ht="16.5" customHeight="1">
      <c r="A5" s="63"/>
      <c r="B5" s="67"/>
    </row>
    <row r="6" spans="1:6" ht="38.25" customHeight="1" thickBot="1">
      <c r="A6" s="73" t="s">
        <v>10</v>
      </c>
      <c r="B6" s="74"/>
      <c r="C6" s="75"/>
      <c r="D6" s="76" t="s">
        <v>47</v>
      </c>
      <c r="E6" s="76" t="s">
        <v>48</v>
      </c>
      <c r="F6" s="76" t="s">
        <v>49</v>
      </c>
    </row>
    <row r="7" spans="1:6" ht="8.25" customHeight="1" thickTop="1">
      <c r="A7" s="77"/>
      <c r="B7" s="78"/>
      <c r="C7" s="79"/>
      <c r="D7" s="80"/>
      <c r="E7" s="81"/>
      <c r="F7" s="81"/>
    </row>
    <row r="8" spans="1:6" ht="15">
      <c r="A8" s="170" t="s">
        <v>4</v>
      </c>
      <c r="B8" s="170"/>
      <c r="C8" s="170"/>
      <c r="D8" s="82">
        <v>5318705</v>
      </c>
      <c r="E8" s="82">
        <v>5318900</v>
      </c>
      <c r="F8" s="82">
        <v>5318900</v>
      </c>
    </row>
    <row r="9" spans="1:6" ht="32.25" customHeight="1">
      <c r="A9" s="171" t="s">
        <v>28</v>
      </c>
      <c r="B9" s="171"/>
      <c r="C9" s="171"/>
      <c r="D9" s="82">
        <v>210100</v>
      </c>
      <c r="E9" s="82">
        <v>210100</v>
      </c>
      <c r="F9" s="82">
        <v>210100</v>
      </c>
    </row>
    <row r="10" spans="1:6" ht="15">
      <c r="A10" s="170" t="s">
        <v>6</v>
      </c>
      <c r="B10" s="170"/>
      <c r="C10" s="170"/>
      <c r="D10" s="82"/>
      <c r="E10" s="82"/>
      <c r="F10" s="82"/>
    </row>
    <row r="11" spans="1:6" ht="15">
      <c r="A11" s="170" t="s">
        <v>7</v>
      </c>
      <c r="B11" s="170"/>
      <c r="C11" s="170"/>
      <c r="D11" s="82">
        <v>10000</v>
      </c>
      <c r="E11" s="82">
        <v>10000</v>
      </c>
      <c r="F11" s="82">
        <v>10000</v>
      </c>
    </row>
    <row r="12" spans="1:6" ht="15">
      <c r="A12" s="170" t="s">
        <v>11</v>
      </c>
      <c r="B12" s="170"/>
      <c r="C12" s="170"/>
      <c r="D12" s="82">
        <v>210000</v>
      </c>
      <c r="E12" s="82">
        <v>210000</v>
      </c>
      <c r="F12" s="82">
        <v>210000</v>
      </c>
    </row>
    <row r="13" spans="1:6" ht="31.5" customHeight="1">
      <c r="A13" s="171" t="s">
        <v>26</v>
      </c>
      <c r="B13" s="171"/>
      <c r="C13" s="171"/>
      <c r="D13" s="82"/>
      <c r="E13" s="82"/>
      <c r="F13" s="82"/>
    </row>
    <row r="14" spans="1:6" ht="15">
      <c r="A14" s="170" t="s">
        <v>27</v>
      </c>
      <c r="B14" s="170"/>
      <c r="C14" s="170"/>
      <c r="D14" s="82"/>
      <c r="E14" s="82"/>
      <c r="F14" s="82"/>
    </row>
    <row r="15" spans="1:6" ht="6.75" customHeight="1">
      <c r="A15" s="83"/>
      <c r="B15" s="84"/>
      <c r="C15" s="85"/>
      <c r="D15" s="85"/>
      <c r="E15" s="85"/>
      <c r="F15" s="85"/>
    </row>
    <row r="16" spans="1:6" ht="15.75" thickBot="1">
      <c r="A16" s="86" t="s">
        <v>12</v>
      </c>
      <c r="B16" s="87"/>
      <c r="C16" s="88"/>
      <c r="D16" s="88">
        <v>5748805</v>
      </c>
      <c r="E16" s="89">
        <v>5749000</v>
      </c>
      <c r="F16" s="88">
        <v>5749000</v>
      </c>
    </row>
    <row r="17" spans="1:5" ht="15.75" thickTop="1">
      <c r="A17" s="127" t="s">
        <v>13</v>
      </c>
      <c r="B17" s="90"/>
      <c r="D17" s="91"/>
      <c r="E17" s="92"/>
    </row>
    <row r="18" spans="1:10" ht="15">
      <c r="A18" s="128" t="s">
        <v>14</v>
      </c>
      <c r="B18" s="93"/>
      <c r="C18" s="93"/>
      <c r="D18" s="93"/>
      <c r="E18" s="94"/>
      <c r="F18" s="93"/>
      <c r="G18" s="93"/>
      <c r="H18" s="93"/>
      <c r="I18" s="93"/>
      <c r="J18" s="93"/>
    </row>
    <row r="19" spans="1:5" ht="15">
      <c r="A19" s="129" t="s">
        <v>15</v>
      </c>
      <c r="B19" s="63"/>
      <c r="D19" s="92"/>
      <c r="E19" s="95"/>
    </row>
    <row r="20" spans="1:12" ht="15">
      <c r="A20" s="96"/>
      <c r="B20" s="96"/>
      <c r="C20" s="96"/>
      <c r="D20" s="97"/>
      <c r="E20" s="96"/>
      <c r="F20" s="96"/>
      <c r="G20" s="96"/>
      <c r="H20" s="96"/>
      <c r="I20" s="96"/>
      <c r="J20" s="96"/>
      <c r="K20" s="96"/>
      <c r="L20" s="98" t="s">
        <v>1</v>
      </c>
    </row>
    <row r="21" spans="1:12" ht="8.25" customHeight="1">
      <c r="A21" s="99"/>
      <c r="B21" s="99"/>
      <c r="C21" s="99"/>
      <c r="D21" s="100"/>
      <c r="E21" s="100"/>
      <c r="F21" s="100"/>
      <c r="G21" s="100"/>
      <c r="H21" s="100"/>
      <c r="I21" s="100"/>
      <c r="J21" s="100"/>
      <c r="K21" s="100"/>
      <c r="L21" s="100"/>
    </row>
    <row r="22" spans="1:14" ht="9.75" customHeight="1">
      <c r="A22" s="99"/>
      <c r="B22" s="99"/>
      <c r="C22" s="99"/>
      <c r="D22" s="99"/>
      <c r="E22" s="99"/>
      <c r="F22" s="99"/>
      <c r="G22" s="99"/>
      <c r="H22" s="99"/>
      <c r="I22" s="99"/>
      <c r="J22" s="99"/>
      <c r="L22" s="101"/>
      <c r="M22" s="99"/>
      <c r="N22" s="99"/>
    </row>
    <row r="23" spans="1:14" s="72" customFormat="1" ht="90">
      <c r="A23" s="102" t="s">
        <v>34</v>
      </c>
      <c r="B23" s="102" t="s">
        <v>16</v>
      </c>
      <c r="C23" s="103" t="s">
        <v>50</v>
      </c>
      <c r="D23" s="103" t="s">
        <v>4</v>
      </c>
      <c r="E23" s="103" t="s">
        <v>5</v>
      </c>
      <c r="F23" s="103" t="s">
        <v>6</v>
      </c>
      <c r="G23" s="103" t="s">
        <v>7</v>
      </c>
      <c r="H23" s="103" t="s">
        <v>11</v>
      </c>
      <c r="I23" s="103" t="s">
        <v>35</v>
      </c>
      <c r="J23" s="103" t="s">
        <v>27</v>
      </c>
      <c r="K23" s="126" t="s">
        <v>37</v>
      </c>
      <c r="L23" s="126" t="s">
        <v>51</v>
      </c>
      <c r="M23" s="104" t="s">
        <v>17</v>
      </c>
      <c r="N23" s="104" t="s">
        <v>18</v>
      </c>
    </row>
    <row r="24" spans="1:14" ht="14.25" customHeight="1">
      <c r="A24" s="105">
        <v>31</v>
      </c>
      <c r="B24" s="105"/>
      <c r="C24" s="106">
        <f>SUM(C25:C27)</f>
        <v>4313000</v>
      </c>
      <c r="D24" s="106">
        <f aca="true" t="shared" si="0" ref="D24:L24">SUM(D25:D28)</f>
        <v>4313000</v>
      </c>
      <c r="E24" s="106">
        <f t="shared" si="0"/>
        <v>0</v>
      </c>
      <c r="F24" s="106">
        <f t="shared" si="0"/>
        <v>0</v>
      </c>
      <c r="G24" s="106">
        <f t="shared" si="0"/>
        <v>0</v>
      </c>
      <c r="H24" s="106">
        <f t="shared" si="0"/>
        <v>0</v>
      </c>
      <c r="I24" s="106">
        <f t="shared" si="0"/>
        <v>0</v>
      </c>
      <c r="J24" s="106">
        <f t="shared" si="0"/>
        <v>0</v>
      </c>
      <c r="K24" s="106">
        <f t="shared" si="0"/>
        <v>4313000</v>
      </c>
      <c r="L24" s="106">
        <f t="shared" si="0"/>
        <v>4313000</v>
      </c>
      <c r="M24" s="107">
        <f>SUM(M25:M29)</f>
        <v>0</v>
      </c>
      <c r="N24" s="107">
        <f>SUM(N25:N29)</f>
        <v>0</v>
      </c>
    </row>
    <row r="25" spans="1:14" ht="14.25" customHeight="1">
      <c r="A25" s="108">
        <v>311</v>
      </c>
      <c r="B25" s="109" t="s">
        <v>39</v>
      </c>
      <c r="C25" s="110">
        <v>3717000</v>
      </c>
      <c r="D25" s="110">
        <v>3717000</v>
      </c>
      <c r="E25" s="110"/>
      <c r="F25" s="110"/>
      <c r="G25" s="110"/>
      <c r="H25" s="110"/>
      <c r="I25" s="110"/>
      <c r="J25" s="110"/>
      <c r="K25" s="110">
        <v>3717000</v>
      </c>
      <c r="L25" s="110">
        <v>3717000</v>
      </c>
      <c r="M25" s="67">
        <v>0</v>
      </c>
      <c r="N25" s="67">
        <v>0</v>
      </c>
    </row>
    <row r="26" spans="1:14" ht="14.25" customHeight="1">
      <c r="A26" s="108">
        <v>312</v>
      </c>
      <c r="B26" s="111" t="s">
        <v>40</v>
      </c>
      <c r="C26" s="110">
        <v>26000</v>
      </c>
      <c r="D26" s="110">
        <v>26000</v>
      </c>
      <c r="E26" s="110"/>
      <c r="F26" s="110"/>
      <c r="G26" s="110"/>
      <c r="H26" s="110"/>
      <c r="I26" s="110"/>
      <c r="J26" s="110"/>
      <c r="K26" s="110">
        <v>26000</v>
      </c>
      <c r="L26" s="110">
        <v>26000</v>
      </c>
      <c r="M26" s="67">
        <v>0</v>
      </c>
      <c r="N26" s="67">
        <v>0</v>
      </c>
    </row>
    <row r="27" spans="1:14" ht="14.25" customHeight="1">
      <c r="A27" s="108">
        <v>313</v>
      </c>
      <c r="B27" s="109" t="s">
        <v>41</v>
      </c>
      <c r="C27" s="110">
        <v>570000</v>
      </c>
      <c r="D27" s="110">
        <v>570000</v>
      </c>
      <c r="E27" s="110"/>
      <c r="F27" s="110"/>
      <c r="G27" s="110"/>
      <c r="H27" s="110"/>
      <c r="I27" s="110"/>
      <c r="J27" s="110"/>
      <c r="K27" s="110">
        <v>570000</v>
      </c>
      <c r="L27" s="110">
        <v>570000</v>
      </c>
      <c r="M27" s="67">
        <v>0</v>
      </c>
      <c r="N27" s="67">
        <v>0</v>
      </c>
    </row>
    <row r="28" spans="1:14" ht="14.25" customHeight="1">
      <c r="A28" s="108"/>
      <c r="B28" s="112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67">
        <v>0</v>
      </c>
      <c r="N28" s="67">
        <v>0</v>
      </c>
    </row>
    <row r="29" spans="1:14" ht="14.25" customHeight="1">
      <c r="A29" s="113">
        <v>32</v>
      </c>
      <c r="B29" s="114"/>
      <c r="C29" s="115">
        <f aca="true" t="shared" si="1" ref="C29:L29">SUM(C30:C33)</f>
        <v>1222680</v>
      </c>
      <c r="D29" s="115">
        <f t="shared" si="1"/>
        <v>1002680</v>
      </c>
      <c r="E29" s="115">
        <f t="shared" si="1"/>
        <v>210000</v>
      </c>
      <c r="F29" s="115"/>
      <c r="G29" s="115">
        <f t="shared" si="1"/>
        <v>0</v>
      </c>
      <c r="H29" s="115">
        <v>10000</v>
      </c>
      <c r="I29" s="115">
        <f t="shared" si="1"/>
        <v>0</v>
      </c>
      <c r="J29" s="115">
        <f t="shared" si="1"/>
        <v>0</v>
      </c>
      <c r="K29" s="115">
        <f t="shared" si="1"/>
        <v>1222680</v>
      </c>
      <c r="L29" s="115">
        <f t="shared" si="1"/>
        <v>1222680</v>
      </c>
      <c r="M29" s="67">
        <v>0</v>
      </c>
      <c r="N29" s="67">
        <v>0</v>
      </c>
    </row>
    <row r="30" spans="1:14" ht="14.25" customHeight="1">
      <c r="A30" s="108">
        <v>321</v>
      </c>
      <c r="B30" s="109" t="s">
        <v>42</v>
      </c>
      <c r="C30" s="110">
        <v>311100</v>
      </c>
      <c r="D30" s="110">
        <v>306100</v>
      </c>
      <c r="E30" s="110"/>
      <c r="F30" s="110"/>
      <c r="G30" s="110"/>
      <c r="H30" s="110">
        <v>5000</v>
      </c>
      <c r="I30" s="110"/>
      <c r="J30" s="110"/>
      <c r="K30" s="110">
        <v>311100</v>
      </c>
      <c r="L30" s="110">
        <v>311100</v>
      </c>
      <c r="M30" s="107">
        <f>SUM(M31:M44)</f>
        <v>0</v>
      </c>
      <c r="N30" s="107">
        <f>SUM(N31:N44)</f>
        <v>0</v>
      </c>
    </row>
    <row r="31" spans="1:14" ht="14.25" customHeight="1">
      <c r="A31" s="108">
        <v>322</v>
      </c>
      <c r="B31" s="109" t="s">
        <v>43</v>
      </c>
      <c r="C31" s="110">
        <v>491000</v>
      </c>
      <c r="D31" s="110">
        <v>276000</v>
      </c>
      <c r="E31" s="110">
        <v>210000</v>
      </c>
      <c r="F31" s="110"/>
      <c r="G31" s="110"/>
      <c r="H31" s="110">
        <v>5000</v>
      </c>
      <c r="I31" s="110"/>
      <c r="J31" s="110"/>
      <c r="K31" s="110">
        <v>491000</v>
      </c>
      <c r="L31" s="110">
        <v>491000</v>
      </c>
      <c r="M31" s="67">
        <v>0</v>
      </c>
      <c r="N31" s="67">
        <v>0</v>
      </c>
    </row>
    <row r="32" spans="1:14" ht="14.25" customHeight="1">
      <c r="A32" s="108">
        <v>323</v>
      </c>
      <c r="B32" s="109" t="s">
        <v>44</v>
      </c>
      <c r="C32" s="110">
        <v>419600</v>
      </c>
      <c r="D32" s="110">
        <v>419600</v>
      </c>
      <c r="E32" s="110"/>
      <c r="F32" s="110"/>
      <c r="G32" s="110"/>
      <c r="H32" s="110"/>
      <c r="I32" s="110"/>
      <c r="J32" s="110"/>
      <c r="K32" s="110">
        <v>419600</v>
      </c>
      <c r="L32" s="110">
        <v>419600</v>
      </c>
      <c r="M32" s="67">
        <v>0</v>
      </c>
      <c r="N32" s="67">
        <v>0</v>
      </c>
    </row>
    <row r="33" spans="1:14" ht="14.25" customHeight="1">
      <c r="A33" s="108">
        <v>329</v>
      </c>
      <c r="B33" s="109" t="s">
        <v>45</v>
      </c>
      <c r="C33" s="110">
        <v>980</v>
      </c>
      <c r="D33" s="110">
        <v>980</v>
      </c>
      <c r="E33" s="110"/>
      <c r="F33" s="110"/>
      <c r="G33" s="110"/>
      <c r="H33" s="110"/>
      <c r="I33" s="110"/>
      <c r="J33" s="110"/>
      <c r="K33" s="110">
        <v>980</v>
      </c>
      <c r="L33" s="110">
        <v>980</v>
      </c>
      <c r="M33" s="67">
        <v>0</v>
      </c>
      <c r="N33" s="67">
        <v>0</v>
      </c>
    </row>
    <row r="34" spans="1:14" ht="14.25" customHeight="1">
      <c r="A34" s="113">
        <v>34</v>
      </c>
      <c r="B34" s="114"/>
      <c r="C34" s="115">
        <f aca="true" t="shared" si="2" ref="C34:L34">C35</f>
        <v>3125</v>
      </c>
      <c r="D34" s="115">
        <f t="shared" si="2"/>
        <v>3025</v>
      </c>
      <c r="E34" s="115">
        <f t="shared" si="2"/>
        <v>100</v>
      </c>
      <c r="F34" s="115">
        <f t="shared" si="2"/>
        <v>0</v>
      </c>
      <c r="G34" s="115">
        <f t="shared" si="2"/>
        <v>0</v>
      </c>
      <c r="H34" s="115">
        <f t="shared" si="2"/>
        <v>0</v>
      </c>
      <c r="I34" s="115">
        <f t="shared" si="2"/>
        <v>0</v>
      </c>
      <c r="J34" s="115">
        <f t="shared" si="2"/>
        <v>0</v>
      </c>
      <c r="K34" s="115">
        <v>3320</v>
      </c>
      <c r="L34" s="115">
        <v>3320</v>
      </c>
      <c r="M34" s="67">
        <v>0</v>
      </c>
      <c r="N34" s="67">
        <v>0</v>
      </c>
    </row>
    <row r="35" spans="1:14" ht="14.25" customHeight="1">
      <c r="A35" s="108">
        <v>343</v>
      </c>
      <c r="B35" s="109" t="s">
        <v>46</v>
      </c>
      <c r="C35" s="110">
        <v>3125</v>
      </c>
      <c r="D35" s="110">
        <v>3025</v>
      </c>
      <c r="E35" s="110">
        <v>100</v>
      </c>
      <c r="F35" s="110"/>
      <c r="G35" s="110"/>
      <c r="H35" s="110"/>
      <c r="I35" s="110"/>
      <c r="J35" s="110"/>
      <c r="K35" s="110">
        <v>3320</v>
      </c>
      <c r="L35" s="110">
        <v>3320</v>
      </c>
      <c r="M35" s="67">
        <v>0</v>
      </c>
      <c r="N35" s="67">
        <v>0</v>
      </c>
    </row>
    <row r="36" spans="1:14" ht="14.25" customHeight="1">
      <c r="A36" s="108" t="s">
        <v>19</v>
      </c>
      <c r="B36" s="109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67">
        <v>0</v>
      </c>
      <c r="N36" s="67">
        <v>0</v>
      </c>
    </row>
    <row r="37" spans="1:14" ht="14.25" customHeight="1">
      <c r="A37" s="108"/>
      <c r="B37" s="109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67">
        <v>0</v>
      </c>
      <c r="N37" s="67">
        <v>0</v>
      </c>
    </row>
    <row r="38" spans="1:14" ht="14.25" customHeight="1">
      <c r="A38" s="113">
        <v>42</v>
      </c>
      <c r="B38" s="116"/>
      <c r="C38" s="115"/>
      <c r="D38" s="115">
        <f aca="true" t="shared" si="3" ref="C38:L38">D39</f>
        <v>0</v>
      </c>
      <c r="E38" s="115">
        <f t="shared" si="3"/>
        <v>0</v>
      </c>
      <c r="F38" s="115">
        <f t="shared" si="3"/>
        <v>0</v>
      </c>
      <c r="G38" s="115"/>
      <c r="H38" s="115">
        <v>210000</v>
      </c>
      <c r="I38" s="115">
        <f t="shared" si="3"/>
        <v>0</v>
      </c>
      <c r="J38" s="115">
        <f t="shared" si="3"/>
        <v>0</v>
      </c>
      <c r="K38" s="115">
        <v>210000</v>
      </c>
      <c r="L38" s="115">
        <v>210000</v>
      </c>
      <c r="M38" s="67">
        <v>0</v>
      </c>
      <c r="N38" s="67">
        <v>0</v>
      </c>
    </row>
    <row r="39" spans="1:14" ht="14.25" customHeight="1">
      <c r="A39" s="108">
        <v>4214</v>
      </c>
      <c r="B39" s="111" t="s">
        <v>53</v>
      </c>
      <c r="C39" s="110"/>
      <c r="D39" s="110"/>
      <c r="E39" s="110"/>
      <c r="F39" s="110"/>
      <c r="G39" s="110"/>
      <c r="H39" s="110">
        <v>200000</v>
      </c>
      <c r="I39" s="110"/>
      <c r="J39" s="110"/>
      <c r="K39" s="110"/>
      <c r="L39" s="110"/>
      <c r="M39" s="67">
        <v>0</v>
      </c>
      <c r="N39" s="67">
        <v>0</v>
      </c>
    </row>
    <row r="40" spans="1:14" ht="14.25" customHeight="1">
      <c r="A40" s="108">
        <v>4221</v>
      </c>
      <c r="B40" s="109" t="s">
        <v>52</v>
      </c>
      <c r="C40" s="110"/>
      <c r="D40" s="110"/>
      <c r="E40" s="110"/>
      <c r="F40" s="110"/>
      <c r="G40" s="110"/>
      <c r="H40" s="110">
        <v>5000</v>
      </c>
      <c r="I40" s="110"/>
      <c r="J40" s="110"/>
      <c r="K40" s="110"/>
      <c r="L40" s="110"/>
      <c r="M40" s="67">
        <v>0</v>
      </c>
      <c r="N40" s="67">
        <v>0</v>
      </c>
    </row>
    <row r="41" spans="1:14" ht="14.25" customHeight="1">
      <c r="A41" s="113">
        <v>4241</v>
      </c>
      <c r="B41" s="109" t="s">
        <v>54</v>
      </c>
      <c r="C41" s="115">
        <f aca="true" t="shared" si="4" ref="C41:L41">C42</f>
        <v>0</v>
      </c>
      <c r="D41" s="115">
        <f t="shared" si="4"/>
        <v>0</v>
      </c>
      <c r="E41" s="115">
        <f t="shared" si="4"/>
        <v>0</v>
      </c>
      <c r="F41" s="115">
        <f t="shared" si="4"/>
        <v>0</v>
      </c>
      <c r="G41" s="115">
        <f t="shared" si="4"/>
        <v>0</v>
      </c>
      <c r="H41" s="115">
        <v>5000</v>
      </c>
      <c r="I41" s="115">
        <f t="shared" si="4"/>
        <v>0</v>
      </c>
      <c r="J41" s="115">
        <f t="shared" si="4"/>
        <v>0</v>
      </c>
      <c r="K41" s="115">
        <f t="shared" si="4"/>
        <v>0</v>
      </c>
      <c r="L41" s="115">
        <f t="shared" si="4"/>
        <v>0</v>
      </c>
      <c r="M41" s="67">
        <v>0</v>
      </c>
      <c r="N41" s="67">
        <v>0</v>
      </c>
    </row>
    <row r="42" spans="1:14" ht="14.25" customHeight="1">
      <c r="A42" s="117">
        <v>511</v>
      </c>
      <c r="B42" s="118"/>
      <c r="C42" s="119"/>
      <c r="D42" s="119"/>
      <c r="E42" s="119"/>
      <c r="F42" s="119"/>
      <c r="G42" s="119"/>
      <c r="H42" s="119"/>
      <c r="I42" s="119"/>
      <c r="J42" s="119"/>
      <c r="K42" s="119"/>
      <c r="L42" s="119"/>
      <c r="M42" s="67">
        <v>0</v>
      </c>
      <c r="N42" s="67">
        <v>0</v>
      </c>
    </row>
    <row r="43" spans="1:14" ht="14.25" customHeight="1">
      <c r="A43" s="120"/>
      <c r="B43" s="64" t="s">
        <v>20</v>
      </c>
      <c r="C43" s="121">
        <v>5538805</v>
      </c>
      <c r="D43" s="121">
        <f aca="true" t="shared" si="5" ref="D43:J43">D24+D29+D34</f>
        <v>5318705</v>
      </c>
      <c r="E43" s="121">
        <f t="shared" si="5"/>
        <v>210100</v>
      </c>
      <c r="F43" s="121">
        <f t="shared" si="5"/>
        <v>0</v>
      </c>
      <c r="G43" s="121"/>
      <c r="H43" s="121">
        <v>220000</v>
      </c>
      <c r="I43" s="121">
        <f t="shared" si="5"/>
        <v>0</v>
      </c>
      <c r="J43" s="121">
        <f t="shared" si="5"/>
        <v>0</v>
      </c>
      <c r="K43" s="121">
        <v>5749000</v>
      </c>
      <c r="L43" s="121">
        <v>5749000</v>
      </c>
      <c r="M43" s="67">
        <v>0</v>
      </c>
      <c r="N43" s="67">
        <v>0</v>
      </c>
    </row>
    <row r="44" spans="1:14" ht="14.25" customHeight="1">
      <c r="A44" s="122"/>
      <c r="B44" s="123" t="s">
        <v>21</v>
      </c>
      <c r="C44" s="121"/>
      <c r="D44" s="121"/>
      <c r="E44" s="121"/>
      <c r="F44" s="121"/>
      <c r="G44" s="121"/>
      <c r="H44" s="121"/>
      <c r="I44" s="121"/>
      <c r="J44" s="121"/>
      <c r="K44" s="121"/>
      <c r="L44" s="121"/>
      <c r="M44" s="67">
        <v>0</v>
      </c>
      <c r="N44" s="67">
        <v>0</v>
      </c>
    </row>
  </sheetData>
  <mergeCells count="8">
    <mergeCell ref="A11:C11"/>
    <mergeCell ref="A12:C12"/>
    <mergeCell ref="A13:C13"/>
    <mergeCell ref="A14:C14"/>
    <mergeCell ref="A1:J1"/>
    <mergeCell ref="A8:C8"/>
    <mergeCell ref="A9:C9"/>
    <mergeCell ref="A10:C10"/>
  </mergeCells>
  <printOptions/>
  <pageMargins left="0.1968503937007874" right="0.1968503937007874" top="0.5511811023622047" bottom="0.5118110236220472" header="0.7086614173228347" footer="0.5118110236220472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</dc:creator>
  <cp:keywords/>
  <dc:description/>
  <cp:lastModifiedBy>WIN XP</cp:lastModifiedBy>
  <cp:lastPrinted>2014-02-19T12:09:49Z</cp:lastPrinted>
  <dcterms:created xsi:type="dcterms:W3CDTF">1996-10-14T23:33:28Z</dcterms:created>
  <dcterms:modified xsi:type="dcterms:W3CDTF">2014-02-19T12:21:59Z</dcterms:modified>
  <cp:category/>
  <cp:version/>
  <cp:contentType/>
  <cp:contentStatus/>
</cp:coreProperties>
</file>