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<sst xmlns="http://schemas.openxmlformats.org/spreadsheetml/2006/main" count="85" uniqueCount="74">
  <si>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PROGRAM: OSNOVNI STANDARD OSNOVNOŠKOLSKOG OBRAZOVANJA</t>
  </si>
  <si>
    <t>Tekuća aktivnost: Materijalni i financijski rashodi osnovnih škola</t>
  </si>
  <si>
    <t>konto</t>
  </si>
  <si>
    <t>vrsta rashoda</t>
  </si>
  <si>
    <t>Pedagoška dokumentacija</t>
  </si>
  <si>
    <t>Električna energija</t>
  </si>
  <si>
    <t>Plin</t>
  </si>
  <si>
    <t>Motorni benzin i dizel gorivo</t>
  </si>
  <si>
    <t>Ostali materijali za proizvodnju energije (ugljen, drva, teško ulje)</t>
  </si>
  <si>
    <t>Prijevoz učenika</t>
  </si>
  <si>
    <t>Inspekcijski nalazi građevinskih objekata, postrojenja i opreme</t>
  </si>
  <si>
    <t>Tekuća aktivnost: Tekuće i investicijsko održavanje osnovnih škola</t>
  </si>
  <si>
    <t>Bojanje školskog prostora</t>
  </si>
  <si>
    <t>Hitne intervencije</t>
  </si>
  <si>
    <t>Investicijsko održavanje po ugovoru - rad</t>
  </si>
  <si>
    <t>Stručni nadzor nad izvedenim radom</t>
  </si>
  <si>
    <t>Ukupno materijalni i financijski rashodi:</t>
  </si>
  <si>
    <t>Ukupno tekuće i investicijsko održavanje:</t>
  </si>
  <si>
    <t>Tekuća aktivnost: Opseg programa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</si>
  <si>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</si>
  <si>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</si>
  <si>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</si>
  <si>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</si>
  <si>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</si>
  <si>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</si>
  <si>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</si>
  <si>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</si>
  <si>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</si>
  <si>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</si>
  <si>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Ostali materijal za potrebe redovnog poslovanja</t>
  </si>
  <si>
    <t>Ostali materijal i dijelovi za tekuće i investicijsko održavanje</t>
  </si>
  <si>
    <t>Sitni inventar</t>
  </si>
  <si>
    <t>Usluge telefona, telefaksa</t>
  </si>
  <si>
    <t>Poštarina (pisma, tiskanice i sl.)</t>
  </si>
  <si>
    <t>Ostale usluge tekućeg i investicijskog održavanja</t>
  </si>
  <si>
    <t>Ostale usluge promidžbe i informiranja</t>
  </si>
  <si>
    <t>Opskrba vodom</t>
  </si>
  <si>
    <t>Iznošenje i odvoz smeća</t>
  </si>
  <si>
    <t>Ostale komunalne usluge</t>
  </si>
  <si>
    <t>Ostale najamnine i zakupnine</t>
  </si>
  <si>
    <t>Obvezni i prementivni zdravstveni pregledi zaposlenika</t>
  </si>
  <si>
    <t>Ostale zdravstvene i veterinarske usluge</t>
  </si>
  <si>
    <t>Ugovori o djelu</t>
  </si>
  <si>
    <t>Ostale intelektualne usluge</t>
  </si>
  <si>
    <t>Ostale računalne usluge</t>
  </si>
  <si>
    <t>Grafičke i tiskarske usluge, usluge kopiranja i uvezivanja i slično</t>
  </si>
  <si>
    <t>Ostale nespomenute usluge</t>
  </si>
  <si>
    <t>Reprezentacija</t>
  </si>
  <si>
    <t>Ostali nespomenuti rashodi poslovanja</t>
  </si>
  <si>
    <t>Usluge banaka</t>
  </si>
  <si>
    <t>Usluge platnog prometa</t>
  </si>
  <si>
    <t>Ostali nespomenuti financijski rashodi</t>
  </si>
  <si>
    <t>Ukupno opseg programa:</t>
  </si>
  <si>
    <t>Kapitalni projekt:  navesti koji</t>
  </si>
  <si>
    <t>Ukupno projekt …</t>
  </si>
  <si>
    <t>Izvor financiranja: Proračun Virovitičko-podravske županije - decentralizirana sredstva</t>
  </si>
  <si>
    <t>UKUPNO FINANCIJSKI PLAN - izvor financiranja VPŽ (decentralizirana sredstva):</t>
  </si>
  <si>
    <t>Izradio-la: _______________________</t>
  </si>
  <si>
    <t>Tel: ____________________________</t>
  </si>
  <si>
    <t>Odgovorna osoba:</t>
  </si>
  <si>
    <t>Poz.</t>
  </si>
  <si>
    <t>Osnovna  _______________________</t>
  </si>
  <si>
    <t>škola  :    _______________________</t>
  </si>
  <si>
    <t>Zdravstveni pregledi zaposlenika</t>
  </si>
  <si>
    <t>U ____________________, _________ 201_.g.</t>
  </si>
  <si>
    <t>plan 2013.</t>
  </si>
  <si>
    <t>Voćin, Voćin</t>
  </si>
  <si>
    <t>Anka Tomašević</t>
  </si>
  <si>
    <t>033-565-124</t>
  </si>
  <si>
    <t xml:space="preserve">Vlado Majhen </t>
  </si>
  <si>
    <t>Voćinu,  20.12.2012</t>
  </si>
  <si>
    <t>ur. broj: 2189-26-01-13-005</t>
  </si>
  <si>
    <t>Klasa: 400-02-01/13-1</t>
  </si>
  <si>
    <t>Trg Gospe Voćinske 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</si>
</sst>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2" borderId="0" xfId="0" applyNumberFormat="1" applyFont="1" applyFill="1" applyAlignment="1">
      <alignment/>
    </xf>
    <xf numFmtId="4" fontId="1" fillId="3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46">
      <selection activeCell="C81" sqref="C81"/>
    </sheetView>
  </sheetViews>
  <sheetFormatPr defaultColWidth="9.140625" defaultRowHeight="12.75"/>
  <cols>
    <col min="1" max="1" width="4.7109375" style="0" customWidth="1"/>
    <col min="3" max="3" width="54.7109375" style="0" customWidth="1"/>
    <col min="4" max="4" width="18.28125" style="9" customWidth="1"/>
  </cols>
  <sheetData>
    <row r="1" spans="2:4" ht="12.75">
      <c r="B1" s="1" t="s">
        <v>0</v>
      </c>
      <c r="C1" s="1"/>
      <c r="D1" s="6"/>
    </row>
    <row r="2" spans="2:4" ht="12.75">
      <c r="B2" s="1"/>
      <c r="C2" s="1"/>
      <c r="D2" s="6"/>
    </row>
    <row r="3" spans="2:4" ht="12.75">
      <c r="B3" s="1" t="s">
        <v>55</v>
      </c>
      <c r="C3" s="1"/>
      <c r="D3" s="6"/>
    </row>
    <row r="4" spans="2:4" ht="12.75">
      <c r="B4" s="1"/>
      <c r="C4" s="1"/>
      <c r="D4" s="6"/>
    </row>
    <row r="5" spans="2:4" ht="12.75">
      <c r="B5" s="3" t="s">
        <v>1</v>
      </c>
      <c r="C5" s="3"/>
      <c r="D5" s="7"/>
    </row>
    <row r="6" spans="1:4" ht="12.75">
      <c r="A6" s="17" t="s">
        <v>60</v>
      </c>
      <c r="B6" s="4" t="s">
        <v>2</v>
      </c>
      <c r="C6" s="4" t="s">
        <v>3</v>
      </c>
      <c r="D6" s="8" t="s">
        <v>65</v>
      </c>
    </row>
    <row r="7" spans="1:4" ht="12.75">
      <c r="A7" s="18">
        <v>92</v>
      </c>
      <c r="B7" s="2">
        <v>32211</v>
      </c>
      <c r="C7" s="2" t="s">
        <v>4</v>
      </c>
      <c r="D7" s="10">
        <v>3600</v>
      </c>
    </row>
    <row r="8" spans="1:4" ht="12.75">
      <c r="A8" s="18">
        <v>93</v>
      </c>
      <c r="B8" s="2">
        <v>32231</v>
      </c>
      <c r="C8" s="2" t="s">
        <v>5</v>
      </c>
      <c r="D8" s="10">
        <v>65000</v>
      </c>
    </row>
    <row r="9" spans="1:4" ht="12.75">
      <c r="A9" s="18">
        <v>94</v>
      </c>
      <c r="B9" s="2">
        <v>32233</v>
      </c>
      <c r="C9" s="2" t="s">
        <v>6</v>
      </c>
      <c r="D9" s="10">
        <v>2500</v>
      </c>
    </row>
    <row r="10" spans="1:4" ht="12.75">
      <c r="A10" s="18">
        <v>95</v>
      </c>
      <c r="B10" s="2">
        <v>32234</v>
      </c>
      <c r="C10" s="2" t="s">
        <v>7</v>
      </c>
      <c r="D10" s="10">
        <v>1500</v>
      </c>
    </row>
    <row r="11" spans="1:4" ht="12.75">
      <c r="A11" s="18">
        <v>96</v>
      </c>
      <c r="B11" s="2">
        <v>32239</v>
      </c>
      <c r="C11" s="2" t="s">
        <v>8</v>
      </c>
      <c r="D11" s="10">
        <v>195000</v>
      </c>
    </row>
    <row r="12" spans="1:4" ht="12.75">
      <c r="A12" s="18">
        <v>97</v>
      </c>
      <c r="B12" s="2">
        <v>32319</v>
      </c>
      <c r="C12" s="2" t="s">
        <v>9</v>
      </c>
      <c r="D12" s="10">
        <v>294800</v>
      </c>
    </row>
    <row r="13" spans="1:4" ht="12.75">
      <c r="A13" s="18">
        <v>100</v>
      </c>
      <c r="B13" s="2">
        <v>32329</v>
      </c>
      <c r="C13" s="2" t="s">
        <v>10</v>
      </c>
      <c r="D13" s="10">
        <v>18000</v>
      </c>
    </row>
    <row r="14" spans="1:4" ht="12.75">
      <c r="A14" s="21">
        <v>579</v>
      </c>
      <c r="B14" s="18">
        <v>32361</v>
      </c>
      <c r="C14" s="22" t="s">
        <v>63</v>
      </c>
      <c r="D14" s="10">
        <v>5500</v>
      </c>
    </row>
    <row r="15" spans="2:4" s="1" customFormat="1" ht="12.75">
      <c r="B15" s="5"/>
      <c r="C15" s="5" t="s">
        <v>16</v>
      </c>
      <c r="D15" s="11">
        <f>SUM(D7:D14)</f>
        <v>585900</v>
      </c>
    </row>
    <row r="17" spans="2:4" s="1" customFormat="1" ht="12.75">
      <c r="B17" s="3" t="s">
        <v>11</v>
      </c>
      <c r="C17" s="3"/>
      <c r="D17" s="7"/>
    </row>
    <row r="18" spans="1:4" ht="12.75">
      <c r="A18" s="17" t="s">
        <v>60</v>
      </c>
      <c r="B18" s="4" t="s">
        <v>2</v>
      </c>
      <c r="C18" s="4" t="s">
        <v>3</v>
      </c>
      <c r="D18" s="8" t="s">
        <v>65</v>
      </c>
    </row>
    <row r="19" spans="1:4" ht="12.75">
      <c r="A19" s="18">
        <v>98</v>
      </c>
      <c r="B19" s="2">
        <v>32321</v>
      </c>
      <c r="C19" s="2" t="s">
        <v>12</v>
      </c>
      <c r="D19" s="10"/>
    </row>
    <row r="20" spans="1:4" ht="12.75">
      <c r="A20" s="18">
        <v>325</v>
      </c>
      <c r="B20" s="2">
        <v>32329</v>
      </c>
      <c r="C20" s="2" t="s">
        <v>13</v>
      </c>
      <c r="D20" s="10"/>
    </row>
    <row r="21" spans="1:4" ht="12.75">
      <c r="A21" s="18">
        <v>454</v>
      </c>
      <c r="B21" s="2">
        <v>32329</v>
      </c>
      <c r="C21" s="2" t="s">
        <v>14</v>
      </c>
      <c r="D21" s="10"/>
    </row>
    <row r="22" spans="1:4" ht="12.75">
      <c r="A22" s="18">
        <v>454</v>
      </c>
      <c r="B22" s="2">
        <v>32329</v>
      </c>
      <c r="C22" s="2" t="s">
        <v>15</v>
      </c>
      <c r="D22" s="10"/>
    </row>
    <row r="23" spans="2:4" s="1" customFormat="1" ht="12.75">
      <c r="B23" s="5"/>
      <c r="C23" s="5" t="s">
        <v>17</v>
      </c>
      <c r="D23" s="11">
        <f>SUM(D19:D22)</f>
        <v>0</v>
      </c>
    </row>
    <row r="25" spans="2:4" s="1" customFormat="1" ht="12.75">
      <c r="B25" s="3" t="s">
        <v>18</v>
      </c>
      <c r="C25" s="3"/>
      <c r="D25" s="7"/>
    </row>
    <row r="26" spans="1:4" ht="12.75">
      <c r="A26" s="17" t="s">
        <v>60</v>
      </c>
      <c r="B26" s="4" t="s">
        <v>2</v>
      </c>
      <c r="C26" s="4" t="s">
        <v>3</v>
      </c>
      <c r="D26" s="8" t="s">
        <v>65</v>
      </c>
    </row>
    <row r="27" spans="1:4" ht="12.75">
      <c r="A27" s="19">
        <v>501</v>
      </c>
      <c r="B27" s="2">
        <v>32111</v>
      </c>
      <c r="C27" s="2" t="s">
        <v>19</v>
      </c>
      <c r="D27" s="10">
        <v>6181</v>
      </c>
    </row>
    <row r="28" spans="1:4" ht="12.75">
      <c r="A28" s="20">
        <v>502</v>
      </c>
      <c r="B28" s="2">
        <v>32113</v>
      </c>
      <c r="C28" s="2" t="s">
        <v>20</v>
      </c>
      <c r="D28" s="10">
        <v>3544</v>
      </c>
    </row>
    <row r="29" spans="1:4" ht="12.75">
      <c r="A29" s="20">
        <v>503</v>
      </c>
      <c r="B29" s="2">
        <v>32115</v>
      </c>
      <c r="C29" s="2" t="s">
        <v>21</v>
      </c>
      <c r="D29" s="10">
        <v>7946</v>
      </c>
    </row>
    <row r="30" spans="1:4" ht="12.75">
      <c r="A30" s="20">
        <v>504</v>
      </c>
      <c r="B30" s="2">
        <v>32131</v>
      </c>
      <c r="C30" s="2" t="s">
        <v>22</v>
      </c>
      <c r="D30" s="10">
        <v>1589</v>
      </c>
    </row>
    <row r="31" spans="1:4" ht="12.75">
      <c r="A31" s="20">
        <v>505</v>
      </c>
      <c r="B31" s="2">
        <v>32132</v>
      </c>
      <c r="C31" s="2" t="s">
        <v>23</v>
      </c>
      <c r="D31" s="10"/>
    </row>
    <row r="32" spans="1:4" ht="12.75">
      <c r="A32" s="20">
        <v>506</v>
      </c>
      <c r="B32" s="2">
        <v>32211</v>
      </c>
      <c r="C32" s="2" t="s">
        <v>24</v>
      </c>
      <c r="D32" s="10">
        <v>9270</v>
      </c>
    </row>
    <row r="33" spans="1:4" ht="12.75">
      <c r="A33" s="20">
        <v>507</v>
      </c>
      <c r="B33" s="2">
        <v>32212</v>
      </c>
      <c r="C33" s="2" t="s">
        <v>25</v>
      </c>
      <c r="D33" s="10">
        <v>2372</v>
      </c>
    </row>
    <row r="34" spans="1:4" ht="12.75">
      <c r="A34" s="20">
        <v>508</v>
      </c>
      <c r="B34" s="2">
        <v>32213</v>
      </c>
      <c r="C34" s="2" t="s">
        <v>26</v>
      </c>
      <c r="D34" s="10"/>
    </row>
    <row r="35" spans="1:4" ht="12.75">
      <c r="A35" s="20">
        <v>509</v>
      </c>
      <c r="B35" s="2">
        <v>32214</v>
      </c>
      <c r="C35" s="2" t="s">
        <v>27</v>
      </c>
      <c r="D35" s="10">
        <v>9681</v>
      </c>
    </row>
    <row r="36" spans="1:4" ht="12.75">
      <c r="A36" s="20">
        <v>511</v>
      </c>
      <c r="B36" s="2">
        <v>32219</v>
      </c>
      <c r="C36" s="2" t="s">
        <v>29</v>
      </c>
      <c r="D36" s="10">
        <v>4004</v>
      </c>
    </row>
    <row r="37" spans="1:4" ht="12.75">
      <c r="A37" s="20">
        <v>512</v>
      </c>
      <c r="B37" s="2">
        <v>32244</v>
      </c>
      <c r="C37" s="2" t="s">
        <v>30</v>
      </c>
      <c r="D37" s="10">
        <v>2384</v>
      </c>
    </row>
    <row r="38" spans="1:4" ht="12.75">
      <c r="A38" s="20">
        <v>513</v>
      </c>
      <c r="B38" s="2">
        <v>32251</v>
      </c>
      <c r="C38" s="2" t="s">
        <v>31</v>
      </c>
      <c r="D38" s="10">
        <v>1579</v>
      </c>
    </row>
    <row r="39" spans="1:4" ht="12.75">
      <c r="A39" s="23">
        <v>1665</v>
      </c>
      <c r="B39" s="24">
        <v>32271</v>
      </c>
      <c r="C39" s="2" t="s">
        <v>28</v>
      </c>
      <c r="D39" s="10"/>
    </row>
    <row r="40" spans="1:4" ht="12.75">
      <c r="A40" s="20">
        <v>514</v>
      </c>
      <c r="B40" s="2">
        <v>32311</v>
      </c>
      <c r="C40" s="2" t="s">
        <v>32</v>
      </c>
      <c r="D40" s="10">
        <v>19838</v>
      </c>
    </row>
    <row r="41" spans="1:4" ht="12.75">
      <c r="A41" s="20">
        <v>515</v>
      </c>
      <c r="B41" s="2">
        <v>32313</v>
      </c>
      <c r="C41" s="2" t="s">
        <v>33</v>
      </c>
      <c r="D41" s="10"/>
    </row>
    <row r="42" spans="1:4" ht="12.75">
      <c r="A42" s="20">
        <v>516</v>
      </c>
      <c r="B42" s="2">
        <v>32329</v>
      </c>
      <c r="C42" s="2" t="s">
        <v>34</v>
      </c>
      <c r="D42" s="10">
        <v>4856</v>
      </c>
    </row>
    <row r="43" spans="1:4" ht="12.75">
      <c r="A43" s="20">
        <v>517</v>
      </c>
      <c r="B43" s="2">
        <v>32339</v>
      </c>
      <c r="C43" s="2" t="s">
        <v>35</v>
      </c>
      <c r="D43" s="10"/>
    </row>
    <row r="44" spans="1:4" ht="12.75">
      <c r="A44" s="20">
        <v>518</v>
      </c>
      <c r="B44" s="2">
        <v>32341</v>
      </c>
      <c r="C44" s="2" t="s">
        <v>36</v>
      </c>
      <c r="D44" s="10">
        <v>832</v>
      </c>
    </row>
    <row r="45" spans="1:4" ht="12.75">
      <c r="A45" s="20">
        <v>519</v>
      </c>
      <c r="B45" s="2">
        <v>32342</v>
      </c>
      <c r="C45" s="2" t="s">
        <v>37</v>
      </c>
      <c r="D45" s="10">
        <v>1589</v>
      </c>
    </row>
    <row r="46" spans="1:4" ht="12.75">
      <c r="A46" s="20">
        <v>520</v>
      </c>
      <c r="B46" s="2">
        <v>32349</v>
      </c>
      <c r="C46" s="2" t="s">
        <v>38</v>
      </c>
      <c r="D46" s="10">
        <v>5739</v>
      </c>
    </row>
    <row r="47" spans="1:4" ht="12.75">
      <c r="A47" s="20">
        <v>521</v>
      </c>
      <c r="B47" s="2">
        <v>32359</v>
      </c>
      <c r="C47" s="2" t="s">
        <v>39</v>
      </c>
      <c r="D47" s="10"/>
    </row>
    <row r="48" spans="1:4" ht="12.75">
      <c r="A48" s="20">
        <v>522</v>
      </c>
      <c r="B48" s="2">
        <v>32361</v>
      </c>
      <c r="C48" s="2" t="s">
        <v>40</v>
      </c>
      <c r="D48" s="10"/>
    </row>
    <row r="49" spans="1:4" ht="12.75">
      <c r="A49" s="20">
        <v>523</v>
      </c>
      <c r="B49" s="2">
        <v>32369</v>
      </c>
      <c r="C49" s="2" t="s">
        <v>41</v>
      </c>
      <c r="D49" s="10">
        <v>4856</v>
      </c>
    </row>
    <row r="50" spans="1:4" ht="12.75">
      <c r="A50" s="20">
        <v>524</v>
      </c>
      <c r="B50" s="2">
        <v>32372</v>
      </c>
      <c r="C50" s="2" t="s">
        <v>42</v>
      </c>
      <c r="D50" s="10"/>
    </row>
    <row r="51" spans="1:4" ht="12.75">
      <c r="A51" s="20">
        <v>525</v>
      </c>
      <c r="B51" s="2">
        <v>32379</v>
      </c>
      <c r="C51" s="2" t="s">
        <v>43</v>
      </c>
      <c r="D51" s="10"/>
    </row>
    <row r="52" spans="1:4" ht="12.75">
      <c r="A52" s="20">
        <v>526</v>
      </c>
      <c r="B52" s="2">
        <v>32389</v>
      </c>
      <c r="C52" s="2" t="s">
        <v>44</v>
      </c>
      <c r="D52" s="10"/>
    </row>
    <row r="53" spans="1:4" ht="12.75">
      <c r="A53" s="20">
        <v>527</v>
      </c>
      <c r="B53" s="2">
        <v>32391</v>
      </c>
      <c r="C53" s="2" t="s">
        <v>45</v>
      </c>
      <c r="D53" s="10"/>
    </row>
    <row r="54" spans="1:4" ht="12.75">
      <c r="A54" s="20">
        <v>528</v>
      </c>
      <c r="B54" s="2">
        <v>32399</v>
      </c>
      <c r="C54" s="2" t="s">
        <v>46</v>
      </c>
      <c r="D54" s="10">
        <v>4238</v>
      </c>
    </row>
    <row r="55" spans="1:4" ht="12.75">
      <c r="A55" s="20">
        <v>529</v>
      </c>
      <c r="B55" s="2">
        <v>32931</v>
      </c>
      <c r="C55" s="2" t="s">
        <v>47</v>
      </c>
      <c r="D55" s="10">
        <v>1589</v>
      </c>
    </row>
    <row r="56" spans="1:4" ht="12.75">
      <c r="A56" s="20">
        <v>530</v>
      </c>
      <c r="B56" s="2">
        <v>32999</v>
      </c>
      <c r="C56" s="2" t="s">
        <v>48</v>
      </c>
      <c r="D56" s="10"/>
    </row>
    <row r="57" spans="1:4" ht="12.75">
      <c r="A57" s="20">
        <v>531</v>
      </c>
      <c r="B57" s="2">
        <v>34311</v>
      </c>
      <c r="C57" s="2" t="s">
        <v>49</v>
      </c>
      <c r="D57" s="10">
        <v>2384</v>
      </c>
    </row>
    <row r="58" spans="1:4" ht="12.75">
      <c r="A58" s="20">
        <v>532</v>
      </c>
      <c r="B58" s="2">
        <v>34312</v>
      </c>
      <c r="C58" s="2" t="s">
        <v>50</v>
      </c>
      <c r="D58" s="10"/>
    </row>
    <row r="59" spans="1:4" ht="12.75">
      <c r="A59" s="20">
        <v>533</v>
      </c>
      <c r="B59" s="2">
        <v>34349</v>
      </c>
      <c r="C59" s="2" t="s">
        <v>51</v>
      </c>
      <c r="D59" s="10"/>
    </row>
    <row r="60" spans="2:4" s="1" customFormat="1" ht="12.75">
      <c r="B60" s="5"/>
      <c r="C60" s="5" t="s">
        <v>52</v>
      </c>
      <c r="D60" s="11">
        <f>SUM(D27:D59)</f>
        <v>94471</v>
      </c>
    </row>
    <row r="62" spans="2:4" s="1" customFormat="1" ht="12.75">
      <c r="B62" s="3" t="s">
        <v>53</v>
      </c>
      <c r="C62" s="3"/>
      <c r="D62" s="7"/>
    </row>
    <row r="63" spans="2:4" s="1" customFormat="1" ht="12.75">
      <c r="B63" s="4" t="s">
        <v>2</v>
      </c>
      <c r="C63" s="4" t="s">
        <v>3</v>
      </c>
      <c r="D63" s="8" t="s">
        <v>65</v>
      </c>
    </row>
    <row r="64" spans="2:4" ht="12.75">
      <c r="B64" s="2">
        <v>4221</v>
      </c>
      <c r="C64" s="2"/>
      <c r="D64" s="10"/>
    </row>
    <row r="65" spans="2:4" ht="12.75">
      <c r="B65" s="2">
        <v>4225</v>
      </c>
      <c r="C65" s="2"/>
      <c r="D65" s="10"/>
    </row>
    <row r="66" spans="2:4" ht="12.75">
      <c r="B66" s="2">
        <v>4241</v>
      </c>
      <c r="C66" s="2"/>
      <c r="D66" s="10"/>
    </row>
    <row r="67" spans="2:4" ht="12.75">
      <c r="B67" s="2">
        <v>4262</v>
      </c>
      <c r="C67" s="2"/>
      <c r="D67" s="10"/>
    </row>
    <row r="68" spans="2:4" s="1" customFormat="1" ht="12.75">
      <c r="B68" s="5"/>
      <c r="C68" s="5" t="s">
        <v>54</v>
      </c>
      <c r="D68" s="11">
        <f>SUM(D64:D67)</f>
        <v>0</v>
      </c>
    </row>
    <row r="70" spans="2:4" s="1" customFormat="1" ht="26.25" thickBot="1">
      <c r="B70" s="13"/>
      <c r="C70" s="14" t="s">
        <v>56</v>
      </c>
      <c r="D70" s="15">
        <f>SUM(D15+D23+D60+D68)</f>
        <v>680371</v>
      </c>
    </row>
    <row r="71" ht="13.5" thickTop="1"/>
    <row r="72" ht="12.75">
      <c r="C72" s="12"/>
    </row>
    <row r="73" spans="2:3" ht="12.75">
      <c r="B73" t="s">
        <v>61</v>
      </c>
      <c r="C73" s="12" t="s">
        <v>66</v>
      </c>
    </row>
    <row r="74" spans="2:3" ht="12.75">
      <c r="B74" t="s">
        <v>62</v>
      </c>
      <c r="C74" s="12" t="s">
        <v>73</v>
      </c>
    </row>
    <row r="75" spans="2:4" ht="12.75">
      <c r="B75" t="s">
        <v>57</v>
      </c>
      <c r="C75" t="s">
        <v>67</v>
      </c>
      <c r="D75" s="16" t="s">
        <v>59</v>
      </c>
    </row>
    <row r="76" spans="2:3" ht="12.75">
      <c r="B76" t="s">
        <v>58</v>
      </c>
      <c r="C76" t="s">
        <v>68</v>
      </c>
    </row>
    <row r="77" spans="2:4" ht="12.75">
      <c r="B77" t="s">
        <v>64</v>
      </c>
      <c r="C77" s="12" t="s">
        <v>70</v>
      </c>
      <c r="D77" s="9" t="s">
        <v>69</v>
      </c>
    </row>
    <row r="78" ht="12.75">
      <c r="B78" t="s">
        <v>71</v>
      </c>
    </row>
    <row r="79" ht="12.75">
      <c r="B79" t="s">
        <v>72</v>
      </c>
    </row>
  </sheetData>
  <printOptions/>
  <pageMargins left="0.7480314960629921" right="0.7480314960629921" top="0.7874015748031497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WIN XP</cp:lastModifiedBy>
  <cp:lastPrinted>2012-09-07T12:20:37Z</cp:lastPrinted>
  <dcterms:created xsi:type="dcterms:W3CDTF">2006-08-20T11:03:27Z</dcterms:created>
  <dcterms:modified xsi:type="dcterms:W3CDTF">2013-02-18T11:08:26Z</dcterms:modified>
  <cp:category/>
  <cp:version/>
  <cp:contentType/>
  <cp:contentStatus/>
</cp:coreProperties>
</file>